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9975" activeTab="2"/>
  </bookViews>
  <sheets>
    <sheet name="summary" sheetId="1" r:id="rId1"/>
    <sheet name="dec" sheetId="2" r:id="rId2"/>
    <sheet name="jan" sheetId="3" r:id="rId3"/>
  </sheets>
  <definedNames/>
  <calcPr fullCalcOnLoad="1"/>
</workbook>
</file>

<file path=xl/sharedStrings.xml><?xml version="1.0" encoding="utf-8"?>
<sst xmlns="http://schemas.openxmlformats.org/spreadsheetml/2006/main" count="142" uniqueCount="14">
  <si>
    <t>R2</t>
  </si>
  <si>
    <t>R1</t>
  </si>
  <si>
    <t>SF</t>
  </si>
  <si>
    <t>Period</t>
  </si>
  <si>
    <t>Time</t>
  </si>
  <si>
    <t>Sun</t>
  </si>
  <si>
    <t>Mon</t>
  </si>
  <si>
    <t>Wed</t>
  </si>
  <si>
    <t>Thu</t>
  </si>
  <si>
    <t>Fri</t>
  </si>
  <si>
    <t>Sat</t>
  </si>
  <si>
    <t>Tue</t>
  </si>
  <si>
    <t>Period of Maximum</t>
  </si>
  <si>
    <t>Max Demand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</si>
</sst>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7.5"/>
      <name val="TTE19546E8t00"/>
      <family val="0"/>
    </font>
    <font>
      <sz val="8"/>
      <name val="Arial"/>
      <family val="2"/>
    </font>
    <font>
      <sz val="8"/>
      <color indexed="63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8"/>
      <color rgb="FF3D3D3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5" fontId="3" fillId="0" borderId="10" xfId="0" applyNumberFormat="1" applyFont="1" applyBorder="1" applyAlignment="1">
      <alignment vertical="top" wrapText="1"/>
    </xf>
    <xf numFmtId="2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15" fontId="3" fillId="0" borderId="12" xfId="0" applyNumberFormat="1" applyFont="1" applyBorder="1" applyAlignment="1">
      <alignment vertical="top" wrapText="1"/>
    </xf>
    <xf numFmtId="20" fontId="3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14" fontId="2" fillId="0" borderId="14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20" fontId="5" fillId="33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43" fillId="34" borderId="0" xfId="0" applyFont="1" applyFill="1" applyAlignment="1">
      <alignment horizontal="center" vertical="top" wrapText="1"/>
    </xf>
    <xf numFmtId="14" fontId="43" fillId="34" borderId="0" xfId="0" applyNumberFormat="1" applyFont="1" applyFill="1" applyAlignment="1">
      <alignment horizontal="center" vertical="top" wrapText="1"/>
    </xf>
    <xf numFmtId="22" fontId="43" fillId="34" borderId="0" xfId="0" applyNumberFormat="1" applyFont="1" applyFill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3" fillId="0" borderId="14" xfId="0" applyFont="1" applyBorder="1" applyAlignment="1">
      <alignment horizontal="center"/>
    </xf>
    <xf numFmtId="0" fontId="43" fillId="34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 vertical="top" wrapText="1"/>
    </xf>
    <xf numFmtId="20" fontId="5" fillId="33" borderId="0" xfId="0" applyNumberFormat="1" applyFont="1" applyFill="1" applyBorder="1" applyAlignment="1">
      <alignment horizontal="center" vertical="top" wrapText="1"/>
    </xf>
    <xf numFmtId="0" fontId="43" fillId="34" borderId="0" xfId="0" applyFont="1" applyFill="1" applyBorder="1" applyAlignment="1">
      <alignment horizontal="center" vertical="top" wrapText="1"/>
    </xf>
    <xf numFmtId="20" fontId="5" fillId="3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14" fontId="2" fillId="0" borderId="15" xfId="0" applyNumberFormat="1" applyFont="1" applyBorder="1" applyAlignment="1">
      <alignment/>
    </xf>
    <xf numFmtId="0" fontId="0" fillId="32" borderId="14" xfId="0" applyFill="1" applyBorder="1" applyAlignment="1">
      <alignment horizontal="center"/>
    </xf>
    <xf numFmtId="22" fontId="43" fillId="32" borderId="14" xfId="0" applyNumberFormat="1" applyFont="1" applyFill="1" applyBorder="1" applyAlignment="1">
      <alignment horizontal="center" vertical="top" wrapText="1"/>
    </xf>
    <xf numFmtId="1" fontId="0" fillId="0" borderId="14" xfId="0" applyNumberFormat="1" applyBorder="1" applyAlignment="1">
      <alignment horizontal="center"/>
    </xf>
    <xf numFmtId="3" fontId="3" fillId="35" borderId="13" xfId="0" applyNumberFormat="1" applyFont="1" applyFill="1" applyBorder="1" applyAlignment="1">
      <alignment vertical="top" wrapText="1"/>
    </xf>
    <xf numFmtId="22" fontId="43" fillId="34" borderId="14" xfId="0" applyNumberFormat="1" applyFont="1" applyFill="1" applyBorder="1" applyAlignment="1">
      <alignment horizontal="center" vertical="top" wrapText="1"/>
    </xf>
    <xf numFmtId="14" fontId="43" fillId="34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3175"/>
          <c:w val="0.846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summary!$D$3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summary!$A$4:$A$123</c:f>
              <c:strCache/>
            </c:strRef>
          </c:cat>
          <c:val>
            <c:numRef>
              <c:f>summary!$D$4:$D$123</c:f>
              <c:numCache/>
            </c:numRef>
          </c:val>
          <c:smooth val="0"/>
        </c:ser>
        <c:marker val="1"/>
        <c:axId val="28046989"/>
        <c:axId val="51096310"/>
      </c:lineChart>
      <c:dateAx>
        <c:axId val="2804698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6310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1096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365"/>
          <c:w val="0.0932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6</xdr:row>
      <xdr:rowOff>19050</xdr:rowOff>
    </xdr:from>
    <xdr:to>
      <xdr:col>12</xdr:col>
      <xdr:colOff>400050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648075" y="1028700"/>
        <a:ext cx="40671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53</xdr:row>
      <xdr:rowOff>0</xdr:rowOff>
    </xdr:from>
    <xdr:to>
      <xdr:col>8</xdr:col>
      <xdr:colOff>190500</xdr:colOff>
      <xdr:row>53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58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190500</xdr:colOff>
      <xdr:row>53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858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190500</xdr:colOff>
      <xdr:row>53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858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190500</xdr:colOff>
      <xdr:row>53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858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190500</xdr:colOff>
      <xdr:row>53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58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23"/>
  <sheetViews>
    <sheetView zoomScalePageLayoutView="0" workbookViewId="0" topLeftCell="A73">
      <selection activeCell="H102" sqref="H102"/>
    </sheetView>
  </sheetViews>
  <sheetFormatPr defaultColWidth="9.140625" defaultRowHeight="12.75"/>
  <sheetData>
    <row r="3" ht="13.5" thickBot="1"/>
    <row r="4" spans="1:5" ht="13.5" thickBot="1">
      <c r="A4" s="1">
        <v>40118</v>
      </c>
      <c r="B4" s="2">
        <v>0.75</v>
      </c>
      <c r="C4" s="3">
        <v>36</v>
      </c>
      <c r="D4" s="4">
        <v>41537</v>
      </c>
      <c r="E4" s="3" t="s">
        <v>0</v>
      </c>
    </row>
    <row r="5" spans="1:5" ht="13.5" thickBot="1">
      <c r="A5" s="5">
        <v>40119</v>
      </c>
      <c r="B5" s="6">
        <v>0.7291666666666666</v>
      </c>
      <c r="C5" s="7">
        <v>35</v>
      </c>
      <c r="D5" s="8">
        <v>50880</v>
      </c>
      <c r="E5" s="7" t="s">
        <v>0</v>
      </c>
    </row>
    <row r="6" spans="1:5" ht="13.5" thickBot="1">
      <c r="A6" s="5">
        <v>40120</v>
      </c>
      <c r="B6" s="6">
        <v>0.7291666666666666</v>
      </c>
      <c r="C6" s="7">
        <v>35</v>
      </c>
      <c r="D6" s="8">
        <v>50663</v>
      </c>
      <c r="E6" s="7" t="s">
        <v>0</v>
      </c>
    </row>
    <row r="7" spans="1:5" ht="13.5" thickBot="1">
      <c r="A7" s="5">
        <v>40121</v>
      </c>
      <c r="B7" s="6">
        <v>0.7291666666666666</v>
      </c>
      <c r="C7" s="7">
        <v>35</v>
      </c>
      <c r="D7" s="8">
        <v>51121</v>
      </c>
      <c r="E7" s="7" t="s">
        <v>0</v>
      </c>
    </row>
    <row r="8" spans="1:5" ht="13.5" thickBot="1">
      <c r="A8" s="5">
        <v>40122</v>
      </c>
      <c r="B8" s="6">
        <v>0.7291666666666666</v>
      </c>
      <c r="C8" s="7">
        <v>35</v>
      </c>
      <c r="D8" s="8">
        <v>51152</v>
      </c>
      <c r="E8" s="7" t="s">
        <v>0</v>
      </c>
    </row>
    <row r="9" spans="1:5" ht="13.5" thickBot="1">
      <c r="A9" s="5">
        <v>40123</v>
      </c>
      <c r="B9" s="6">
        <v>0.7291666666666666</v>
      </c>
      <c r="C9" s="7">
        <v>35</v>
      </c>
      <c r="D9" s="8">
        <v>48734</v>
      </c>
      <c r="E9" s="7" t="s">
        <v>0</v>
      </c>
    </row>
    <row r="10" spans="1:5" ht="13.5" thickBot="1">
      <c r="A10" s="5">
        <v>40124</v>
      </c>
      <c r="B10" s="6">
        <v>0.75</v>
      </c>
      <c r="C10" s="7">
        <v>36</v>
      </c>
      <c r="D10" s="8">
        <v>45018</v>
      </c>
      <c r="E10" s="7" t="s">
        <v>0</v>
      </c>
    </row>
    <row r="11" spans="1:5" ht="13.5" thickBot="1">
      <c r="A11" s="5">
        <v>40125</v>
      </c>
      <c r="B11" s="6">
        <v>0.7291666666666666</v>
      </c>
      <c r="C11" s="7">
        <v>35</v>
      </c>
      <c r="D11" s="8">
        <v>45623</v>
      </c>
      <c r="E11" s="7" t="s">
        <v>0</v>
      </c>
    </row>
    <row r="12" spans="1:5" ht="13.5" thickBot="1">
      <c r="A12" s="5">
        <v>40126</v>
      </c>
      <c r="B12" s="6">
        <v>0.7291666666666666</v>
      </c>
      <c r="C12" s="7">
        <v>35</v>
      </c>
      <c r="D12" s="8">
        <v>52870</v>
      </c>
      <c r="E12" s="7" t="s">
        <v>0</v>
      </c>
    </row>
    <row r="13" spans="1:5" ht="13.5" thickBot="1">
      <c r="A13" s="5">
        <v>40127</v>
      </c>
      <c r="B13" s="6">
        <v>0.7291666666666666</v>
      </c>
      <c r="C13" s="7">
        <v>35</v>
      </c>
      <c r="D13" s="8">
        <v>52956</v>
      </c>
      <c r="E13" s="7" t="s">
        <v>0</v>
      </c>
    </row>
    <row r="14" spans="1:5" ht="13.5" thickBot="1">
      <c r="A14" s="5">
        <v>40128</v>
      </c>
      <c r="B14" s="6">
        <v>0.7291666666666666</v>
      </c>
      <c r="C14" s="7">
        <v>35</v>
      </c>
      <c r="D14" s="8">
        <v>52249</v>
      </c>
      <c r="E14" s="7" t="s">
        <v>0</v>
      </c>
    </row>
    <row r="15" spans="1:5" ht="13.5" thickBot="1">
      <c r="A15" s="5">
        <v>40129</v>
      </c>
      <c r="B15" s="6">
        <v>0.7291666666666666</v>
      </c>
      <c r="C15" s="7">
        <v>35</v>
      </c>
      <c r="D15" s="8">
        <v>50573</v>
      </c>
      <c r="E15" s="7" t="s">
        <v>0</v>
      </c>
    </row>
    <row r="16" spans="1:5" ht="13.5" thickBot="1">
      <c r="A16" s="5">
        <v>40130</v>
      </c>
      <c r="B16" s="6">
        <v>0.7291666666666666</v>
      </c>
      <c r="C16" s="7">
        <v>35</v>
      </c>
      <c r="D16" s="8">
        <v>49790</v>
      </c>
      <c r="E16" s="7" t="s">
        <v>0</v>
      </c>
    </row>
    <row r="17" spans="1:5" ht="13.5" thickBot="1">
      <c r="A17" s="5">
        <v>40131</v>
      </c>
      <c r="B17" s="6">
        <v>0.75</v>
      </c>
      <c r="C17" s="7">
        <v>36</v>
      </c>
      <c r="D17" s="8">
        <v>43923</v>
      </c>
      <c r="E17" s="7" t="s">
        <v>0</v>
      </c>
    </row>
    <row r="18" spans="1:5" ht="13.5" thickBot="1">
      <c r="A18" s="5">
        <v>40132</v>
      </c>
      <c r="B18" s="6">
        <v>0.7291666666666666</v>
      </c>
      <c r="C18" s="7">
        <v>35</v>
      </c>
      <c r="D18" s="8">
        <v>44553</v>
      </c>
      <c r="E18" s="7" t="s">
        <v>0</v>
      </c>
    </row>
    <row r="19" spans="1:5" ht="13.5" thickBot="1">
      <c r="A19" s="5">
        <v>40133</v>
      </c>
      <c r="B19" s="6">
        <v>0.7291666666666666</v>
      </c>
      <c r="C19" s="7">
        <v>35</v>
      </c>
      <c r="D19" s="8">
        <v>50614</v>
      </c>
      <c r="E19" s="7" t="s">
        <v>0</v>
      </c>
    </row>
    <row r="20" spans="1:5" ht="13.5" thickBot="1">
      <c r="A20" s="5">
        <v>40134</v>
      </c>
      <c r="B20" s="6">
        <v>0.7291666666666666</v>
      </c>
      <c r="C20" s="7">
        <v>35</v>
      </c>
      <c r="D20" s="8">
        <v>50234</v>
      </c>
      <c r="E20" s="7" t="s">
        <v>0</v>
      </c>
    </row>
    <row r="21" spans="1:5" ht="13.5" thickBot="1">
      <c r="A21" s="5">
        <v>40135</v>
      </c>
      <c r="B21" s="6">
        <v>0.7291666666666666</v>
      </c>
      <c r="C21" s="7">
        <v>35</v>
      </c>
      <c r="D21" s="8">
        <v>50584</v>
      </c>
      <c r="E21" s="7" t="s">
        <v>0</v>
      </c>
    </row>
    <row r="22" spans="1:5" ht="13.5" thickBot="1">
      <c r="A22" s="5">
        <v>40136</v>
      </c>
      <c r="B22" s="6">
        <v>0.7291666666666666</v>
      </c>
      <c r="C22" s="7">
        <v>35</v>
      </c>
      <c r="D22" s="8">
        <v>49567</v>
      </c>
      <c r="E22" s="7" t="s">
        <v>0</v>
      </c>
    </row>
    <row r="23" spans="1:5" ht="13.5" thickBot="1">
      <c r="A23" s="5">
        <v>40137</v>
      </c>
      <c r="B23" s="6">
        <v>0.7291666666666666</v>
      </c>
      <c r="C23" s="7">
        <v>35</v>
      </c>
      <c r="D23" s="8">
        <v>48163</v>
      </c>
      <c r="E23" s="7" t="s">
        <v>0</v>
      </c>
    </row>
    <row r="24" spans="1:5" ht="13.5" thickBot="1">
      <c r="A24" s="5">
        <v>40138</v>
      </c>
      <c r="B24" s="6">
        <v>0.7291666666666666</v>
      </c>
      <c r="C24" s="7">
        <v>35</v>
      </c>
      <c r="D24" s="8">
        <v>43102</v>
      </c>
      <c r="E24" s="7" t="s">
        <v>0</v>
      </c>
    </row>
    <row r="25" spans="1:5" ht="13.5" thickBot="1">
      <c r="A25" s="5">
        <v>40139</v>
      </c>
      <c r="B25" s="6">
        <v>0.7291666666666666</v>
      </c>
      <c r="C25" s="7">
        <v>35</v>
      </c>
      <c r="D25" s="8">
        <v>44081</v>
      </c>
      <c r="E25" s="7" t="s">
        <v>0</v>
      </c>
    </row>
    <row r="26" spans="1:5" ht="13.5" thickBot="1">
      <c r="A26" s="5">
        <v>40140</v>
      </c>
      <c r="B26" s="6">
        <v>0.7291666666666666</v>
      </c>
      <c r="C26" s="7">
        <v>35</v>
      </c>
      <c r="D26" s="8">
        <v>51328</v>
      </c>
      <c r="E26" s="7" t="s">
        <v>0</v>
      </c>
    </row>
    <row r="27" spans="1:5" ht="13.5" thickBot="1">
      <c r="A27" s="5">
        <v>40141</v>
      </c>
      <c r="B27" s="6">
        <v>0.7083333333333334</v>
      </c>
      <c r="C27" s="7">
        <v>34</v>
      </c>
      <c r="D27" s="8">
        <v>50807</v>
      </c>
      <c r="E27" s="7" t="s">
        <v>0</v>
      </c>
    </row>
    <row r="28" spans="1:5" ht="13.5" thickBot="1">
      <c r="A28" s="5">
        <v>40142</v>
      </c>
      <c r="B28" s="6">
        <v>0.7291666666666666</v>
      </c>
      <c r="C28" s="7">
        <v>35</v>
      </c>
      <c r="D28" s="8">
        <v>50836</v>
      </c>
      <c r="E28" s="7" t="s">
        <v>0</v>
      </c>
    </row>
    <row r="29" spans="1:5" ht="13.5" thickBot="1">
      <c r="A29" s="5">
        <v>40143</v>
      </c>
      <c r="B29" s="6">
        <v>0.7291666666666666</v>
      </c>
      <c r="C29" s="7">
        <v>35</v>
      </c>
      <c r="D29" s="8">
        <v>51027</v>
      </c>
      <c r="E29" s="7" t="s">
        <v>0</v>
      </c>
    </row>
    <row r="30" spans="1:5" ht="13.5" thickBot="1">
      <c r="A30" s="5">
        <v>40144</v>
      </c>
      <c r="B30" s="6">
        <v>0.7291666666666666</v>
      </c>
      <c r="C30" s="7">
        <v>35</v>
      </c>
      <c r="D30" s="8">
        <v>50738</v>
      </c>
      <c r="E30" s="7" t="s">
        <v>0</v>
      </c>
    </row>
    <row r="31" spans="1:5" ht="13.5" thickBot="1">
      <c r="A31" s="5">
        <v>40145</v>
      </c>
      <c r="B31" s="6">
        <v>0.7291666666666666</v>
      </c>
      <c r="C31" s="7">
        <v>35</v>
      </c>
      <c r="D31" s="8">
        <v>46564</v>
      </c>
      <c r="E31" s="7" t="s">
        <v>0</v>
      </c>
    </row>
    <row r="32" spans="1:5" ht="13.5" thickBot="1">
      <c r="A32" s="5">
        <v>40146</v>
      </c>
      <c r="B32" s="6">
        <v>0.7291666666666666</v>
      </c>
      <c r="C32" s="7">
        <v>35</v>
      </c>
      <c r="D32" s="8">
        <v>46011</v>
      </c>
      <c r="E32" s="7" t="s">
        <v>0</v>
      </c>
    </row>
    <row r="33" spans="1:5" ht="13.5" thickBot="1">
      <c r="A33" s="5">
        <v>40147</v>
      </c>
      <c r="B33" s="6">
        <v>0.7291666666666666</v>
      </c>
      <c r="C33" s="7">
        <v>35</v>
      </c>
      <c r="D33" s="8">
        <v>53522</v>
      </c>
      <c r="E33" s="7" t="s">
        <v>1</v>
      </c>
    </row>
    <row r="34" spans="1:5" ht="13.5" thickBot="1">
      <c r="A34" s="5">
        <v>40148</v>
      </c>
      <c r="B34" s="6">
        <v>0.7083333333333334</v>
      </c>
      <c r="C34" s="7">
        <v>34</v>
      </c>
      <c r="D34" s="8">
        <v>53416</v>
      </c>
      <c r="E34" s="7" t="s">
        <v>1</v>
      </c>
    </row>
    <row r="35" spans="1:5" ht="13.5" thickBot="1">
      <c r="A35" s="5">
        <v>40149</v>
      </c>
      <c r="B35" s="6">
        <v>0.7291666666666666</v>
      </c>
      <c r="C35" s="7">
        <v>35</v>
      </c>
      <c r="D35" s="8">
        <v>53643</v>
      </c>
      <c r="E35" s="7" t="s">
        <v>1</v>
      </c>
    </row>
    <row r="36" spans="1:5" ht="13.5" thickBot="1">
      <c r="A36" s="5">
        <v>40150</v>
      </c>
      <c r="B36" s="6">
        <v>0.7291666666666666</v>
      </c>
      <c r="C36" s="7">
        <v>35</v>
      </c>
      <c r="D36" s="8">
        <v>52882</v>
      </c>
      <c r="E36" s="7" t="s">
        <v>1</v>
      </c>
    </row>
    <row r="37" spans="1:5" ht="13.5" thickBot="1">
      <c r="A37" s="5">
        <v>40151</v>
      </c>
      <c r="B37" s="6">
        <v>0.7291666666666666</v>
      </c>
      <c r="C37" s="7">
        <v>35</v>
      </c>
      <c r="D37" s="8">
        <v>53099</v>
      </c>
      <c r="E37" s="7" t="s">
        <v>1</v>
      </c>
    </row>
    <row r="38" spans="1:5" ht="13.5" thickBot="1">
      <c r="A38" s="5">
        <v>40152</v>
      </c>
      <c r="B38" s="6">
        <v>0.7291666666666666</v>
      </c>
      <c r="C38" s="7">
        <v>35</v>
      </c>
      <c r="D38" s="8">
        <v>46214</v>
      </c>
      <c r="E38" s="7" t="s">
        <v>1</v>
      </c>
    </row>
    <row r="39" spans="1:5" ht="13.5" thickBot="1">
      <c r="A39" s="5">
        <v>40153</v>
      </c>
      <c r="B39" s="6">
        <v>0.7291666666666666</v>
      </c>
      <c r="C39" s="7">
        <v>35</v>
      </c>
      <c r="D39" s="8">
        <v>45089</v>
      </c>
      <c r="E39" s="7" t="s">
        <v>1</v>
      </c>
    </row>
    <row r="40" spans="1:5" ht="13.5" thickBot="1">
      <c r="A40" s="5">
        <v>40154</v>
      </c>
      <c r="B40" s="6">
        <v>0.7291666666666666</v>
      </c>
      <c r="C40" s="7">
        <v>35</v>
      </c>
      <c r="D40" s="8">
        <v>53237</v>
      </c>
      <c r="E40" s="7" t="s">
        <v>1</v>
      </c>
    </row>
    <row r="41" spans="1:5" ht="13.5" thickBot="1">
      <c r="A41" s="5">
        <v>40155</v>
      </c>
      <c r="B41" s="6">
        <v>0.7291666666666666</v>
      </c>
      <c r="C41" s="7">
        <v>35</v>
      </c>
      <c r="D41" s="8">
        <v>52753</v>
      </c>
      <c r="E41" s="7" t="s">
        <v>1</v>
      </c>
    </row>
    <row r="42" spans="1:5" ht="13.5" thickBot="1">
      <c r="A42" s="5">
        <v>40156</v>
      </c>
      <c r="B42" s="6">
        <v>0.7291666666666666</v>
      </c>
      <c r="C42" s="7">
        <v>35</v>
      </c>
      <c r="D42" s="8">
        <v>52799</v>
      </c>
      <c r="E42" s="7" t="s">
        <v>1</v>
      </c>
    </row>
    <row r="43" spans="1:5" ht="13.5" thickBot="1">
      <c r="A43" s="5">
        <v>40157</v>
      </c>
      <c r="B43" s="6">
        <v>0.7291666666666666</v>
      </c>
      <c r="C43" s="7">
        <v>35</v>
      </c>
      <c r="D43" s="8">
        <v>53434</v>
      </c>
      <c r="E43" s="7" t="s">
        <v>1</v>
      </c>
    </row>
    <row r="44" spans="1:5" ht="13.5" thickBot="1">
      <c r="A44" s="5">
        <v>40158</v>
      </c>
      <c r="B44" s="6">
        <v>0.7291666666666666</v>
      </c>
      <c r="C44" s="7">
        <v>35</v>
      </c>
      <c r="D44" s="8">
        <v>53148</v>
      </c>
      <c r="E44" s="7" t="s">
        <v>1</v>
      </c>
    </row>
    <row r="45" spans="1:5" ht="13.5" thickBot="1">
      <c r="A45" s="5">
        <v>40159</v>
      </c>
      <c r="B45" s="6">
        <v>0.75</v>
      </c>
      <c r="C45" s="7">
        <v>36</v>
      </c>
      <c r="D45" s="8">
        <v>48444</v>
      </c>
      <c r="E45" s="7" t="s">
        <v>1</v>
      </c>
    </row>
    <row r="46" spans="1:5" ht="13.5" thickBot="1">
      <c r="A46" s="5">
        <v>40160</v>
      </c>
      <c r="B46" s="6">
        <v>0.7291666666666666</v>
      </c>
      <c r="C46" s="7">
        <v>35</v>
      </c>
      <c r="D46" s="8">
        <v>49007</v>
      </c>
      <c r="E46" s="7" t="s">
        <v>1</v>
      </c>
    </row>
    <row r="47" spans="1:5" ht="13.5" thickBot="1">
      <c r="A47" s="5">
        <v>40161</v>
      </c>
      <c r="B47" s="6">
        <v>0.7291666666666666</v>
      </c>
      <c r="C47" s="7">
        <v>35</v>
      </c>
      <c r="D47" s="8">
        <v>54618</v>
      </c>
      <c r="E47" s="7" t="s">
        <v>1</v>
      </c>
    </row>
    <row r="48" spans="1:5" ht="13.5" thickBot="1">
      <c r="A48" s="5">
        <v>40162</v>
      </c>
      <c r="B48" s="6">
        <v>0.7291666666666666</v>
      </c>
      <c r="C48" s="7">
        <v>35</v>
      </c>
      <c r="D48" s="35">
        <v>55191</v>
      </c>
      <c r="E48" s="7" t="s">
        <v>1</v>
      </c>
    </row>
    <row r="49" spans="1:5" ht="13.5" thickBot="1">
      <c r="A49" s="5">
        <v>40163</v>
      </c>
      <c r="B49" s="6">
        <v>0.7083333333333334</v>
      </c>
      <c r="C49" s="7">
        <v>34</v>
      </c>
      <c r="D49" s="8">
        <v>55076</v>
      </c>
      <c r="E49" s="7" t="s">
        <v>1</v>
      </c>
    </row>
    <row r="50" spans="1:5" ht="13.5" thickBot="1">
      <c r="A50" s="5">
        <v>40164</v>
      </c>
      <c r="B50" s="6">
        <v>0.7291666666666666</v>
      </c>
      <c r="C50" s="7">
        <v>35</v>
      </c>
      <c r="D50" s="8">
        <v>54799</v>
      </c>
      <c r="E50" s="7" t="s">
        <v>1</v>
      </c>
    </row>
    <row r="51" spans="1:5" ht="13.5" thickBot="1">
      <c r="A51" s="5">
        <v>40165</v>
      </c>
      <c r="B51" s="6">
        <v>0.7291666666666666</v>
      </c>
      <c r="C51" s="7">
        <v>35</v>
      </c>
      <c r="D51" s="8">
        <v>55008</v>
      </c>
      <c r="E51" s="7" t="s">
        <v>1</v>
      </c>
    </row>
    <row r="52" spans="1:5" ht="13.5" thickBot="1">
      <c r="A52" s="5">
        <v>40166</v>
      </c>
      <c r="B52" s="6">
        <v>0.75</v>
      </c>
      <c r="C52" s="7">
        <v>36</v>
      </c>
      <c r="D52" s="8">
        <v>51964</v>
      </c>
      <c r="E52" s="7" t="s">
        <v>1</v>
      </c>
    </row>
    <row r="53" spans="1:5" ht="13.5" thickBot="1">
      <c r="A53" s="5">
        <v>40167</v>
      </c>
      <c r="B53" s="6">
        <v>0.7291666666666666</v>
      </c>
      <c r="C53" s="7">
        <v>35</v>
      </c>
      <c r="D53" s="8">
        <v>50465</v>
      </c>
      <c r="E53" s="7" t="s">
        <v>1</v>
      </c>
    </row>
    <row r="54" spans="1:5" ht="13.5" thickBot="1">
      <c r="A54" s="5">
        <v>40168</v>
      </c>
      <c r="B54" s="6">
        <v>0.7291666666666666</v>
      </c>
      <c r="C54" s="7">
        <v>35</v>
      </c>
      <c r="D54" s="8">
        <v>55015</v>
      </c>
      <c r="E54" s="7" t="s">
        <v>1</v>
      </c>
    </row>
    <row r="55" spans="1:5" ht="13.5" thickBot="1">
      <c r="A55" s="5">
        <v>40169</v>
      </c>
      <c r="B55" s="6">
        <v>0.7291666666666666</v>
      </c>
      <c r="C55" s="7">
        <v>35</v>
      </c>
      <c r="D55" s="8">
        <v>54353</v>
      </c>
      <c r="E55" s="7" t="s">
        <v>1</v>
      </c>
    </row>
    <row r="56" spans="1:5" ht="13.5" thickBot="1">
      <c r="A56" s="5">
        <v>40170</v>
      </c>
      <c r="B56" s="6">
        <v>0.7291666666666666</v>
      </c>
      <c r="C56" s="7">
        <v>35</v>
      </c>
      <c r="D56" s="8">
        <v>53510</v>
      </c>
      <c r="E56" s="7" t="s">
        <v>1</v>
      </c>
    </row>
    <row r="57" spans="1:5" ht="13.5" thickBot="1">
      <c r="A57" s="5">
        <v>40171</v>
      </c>
      <c r="B57" s="6">
        <v>0.7291666666666666</v>
      </c>
      <c r="C57" s="7">
        <v>35</v>
      </c>
      <c r="D57" s="8">
        <v>48756</v>
      </c>
      <c r="E57" s="7" t="s">
        <v>1</v>
      </c>
    </row>
    <row r="58" spans="1:5" ht="13.5" thickBot="1">
      <c r="A58" s="5">
        <v>40172</v>
      </c>
      <c r="B58" s="6">
        <v>0.5416666666666666</v>
      </c>
      <c r="C58" s="7">
        <v>26</v>
      </c>
      <c r="D58" s="8">
        <v>41460</v>
      </c>
      <c r="E58" s="7" t="s">
        <v>1</v>
      </c>
    </row>
    <row r="59" spans="1:5" ht="13.5" thickBot="1">
      <c r="A59" s="5">
        <v>40173</v>
      </c>
      <c r="B59" s="6">
        <v>0.7291666666666666</v>
      </c>
      <c r="C59" s="7">
        <v>35</v>
      </c>
      <c r="D59" s="8">
        <v>41009</v>
      </c>
      <c r="E59" s="7" t="s">
        <v>1</v>
      </c>
    </row>
    <row r="60" spans="1:5" ht="13.5" thickBot="1">
      <c r="A60" s="5">
        <v>40174</v>
      </c>
      <c r="B60" s="6">
        <v>0.7291666666666666</v>
      </c>
      <c r="C60" s="7">
        <v>35</v>
      </c>
      <c r="D60" s="8">
        <v>43812</v>
      </c>
      <c r="E60" s="7" t="s">
        <v>1</v>
      </c>
    </row>
    <row r="61" spans="1:5" ht="13.5" thickBot="1">
      <c r="A61" s="5">
        <v>40175</v>
      </c>
      <c r="B61" s="6">
        <v>0.7291666666666666</v>
      </c>
      <c r="C61" s="7">
        <v>35</v>
      </c>
      <c r="D61" s="8">
        <v>48120</v>
      </c>
      <c r="E61" s="7" t="s">
        <v>1</v>
      </c>
    </row>
    <row r="62" spans="1:5" ht="13.5" thickBot="1">
      <c r="A62" s="5">
        <v>40176</v>
      </c>
      <c r="B62" s="6">
        <v>0.7291666666666666</v>
      </c>
      <c r="C62" s="7">
        <v>35</v>
      </c>
      <c r="D62" s="8">
        <v>49807</v>
      </c>
      <c r="E62" s="7" t="s">
        <v>1</v>
      </c>
    </row>
    <row r="63" spans="1:5" ht="13.5" thickBot="1">
      <c r="A63" s="5">
        <v>40177</v>
      </c>
      <c r="B63" s="6">
        <v>0.7291666666666666</v>
      </c>
      <c r="C63" s="7">
        <v>35</v>
      </c>
      <c r="D63" s="8">
        <v>49173</v>
      </c>
      <c r="E63" s="7" t="s">
        <v>1</v>
      </c>
    </row>
    <row r="64" spans="1:5" ht="13.5" thickBot="1">
      <c r="A64" s="5">
        <v>40178</v>
      </c>
      <c r="B64" s="6">
        <v>0.7291666666666666</v>
      </c>
      <c r="C64" s="7">
        <v>35</v>
      </c>
      <c r="D64" s="8">
        <v>49251</v>
      </c>
      <c r="E64" s="7" t="s">
        <v>1</v>
      </c>
    </row>
    <row r="65" spans="1:5" ht="13.5" thickBot="1">
      <c r="A65" s="5">
        <v>40179</v>
      </c>
      <c r="B65" s="6">
        <v>0.7291666666666666</v>
      </c>
      <c r="C65" s="7">
        <v>35</v>
      </c>
      <c r="D65" s="8">
        <v>45354</v>
      </c>
      <c r="E65" s="7" t="s">
        <v>1</v>
      </c>
    </row>
    <row r="66" spans="1:5" ht="13.5" thickBot="1">
      <c r="A66" s="5">
        <v>40180</v>
      </c>
      <c r="B66" s="6">
        <v>0.7291666666666666</v>
      </c>
      <c r="C66" s="7">
        <v>35</v>
      </c>
      <c r="D66" s="8">
        <v>49050</v>
      </c>
      <c r="E66" s="7" t="s">
        <v>1</v>
      </c>
    </row>
    <row r="67" spans="1:5" ht="13.5" thickBot="1">
      <c r="A67" s="5">
        <v>40181</v>
      </c>
      <c r="B67" s="6">
        <v>0.7291666666666666</v>
      </c>
      <c r="C67" s="7">
        <v>35</v>
      </c>
      <c r="D67" s="8">
        <v>50294</v>
      </c>
      <c r="E67" s="7" t="s">
        <v>1</v>
      </c>
    </row>
    <row r="68" spans="1:5" ht="13.5" thickBot="1">
      <c r="A68" s="5">
        <v>40182</v>
      </c>
      <c r="B68" s="6">
        <v>0.7291666666666666</v>
      </c>
      <c r="C68" s="7">
        <v>35</v>
      </c>
      <c r="D68" s="8">
        <v>57085</v>
      </c>
      <c r="E68" s="7" t="s">
        <v>1</v>
      </c>
    </row>
    <row r="69" spans="1:5" ht="13.5" thickBot="1">
      <c r="A69" s="5">
        <v>40183</v>
      </c>
      <c r="B69" s="6">
        <v>0.7291666666666666</v>
      </c>
      <c r="C69" s="7">
        <v>35</v>
      </c>
      <c r="D69" s="8">
        <v>56301</v>
      </c>
      <c r="E69" s="7" t="s">
        <v>1</v>
      </c>
    </row>
    <row r="70" spans="1:5" ht="13.5" thickBot="1">
      <c r="A70" s="5">
        <v>40184</v>
      </c>
      <c r="B70" s="6">
        <v>0.7291666666666666</v>
      </c>
      <c r="C70" s="7">
        <v>35</v>
      </c>
      <c r="D70" s="8">
        <v>55954</v>
      </c>
      <c r="E70" s="7" t="s">
        <v>1</v>
      </c>
    </row>
    <row r="71" spans="1:5" ht="13.5" thickBot="1">
      <c r="A71" s="5">
        <v>40185</v>
      </c>
      <c r="B71" s="6">
        <v>0.7291666666666666</v>
      </c>
      <c r="C71" s="7">
        <v>35</v>
      </c>
      <c r="D71" s="35">
        <v>58051</v>
      </c>
      <c r="E71" s="7" t="s">
        <v>1</v>
      </c>
    </row>
    <row r="72" spans="1:5" ht="13.5" thickBot="1">
      <c r="A72" s="5">
        <v>40186</v>
      </c>
      <c r="B72" s="6">
        <v>0.7291666666666666</v>
      </c>
      <c r="C72" s="7">
        <v>35</v>
      </c>
      <c r="D72" s="8">
        <v>56961</v>
      </c>
      <c r="E72" s="7" t="s">
        <v>1</v>
      </c>
    </row>
    <row r="73" spans="1:5" ht="13.5" thickBot="1">
      <c r="A73" s="5">
        <v>40187</v>
      </c>
      <c r="B73" s="6">
        <v>0.75</v>
      </c>
      <c r="C73" s="7">
        <v>36</v>
      </c>
      <c r="D73" s="8">
        <v>53021</v>
      </c>
      <c r="E73" s="7" t="s">
        <v>1</v>
      </c>
    </row>
    <row r="74" spans="1:5" ht="13.5" thickBot="1">
      <c r="A74" s="5">
        <v>40188</v>
      </c>
      <c r="B74" s="6">
        <v>0.7291666666666666</v>
      </c>
      <c r="C74" s="7">
        <v>35</v>
      </c>
      <c r="D74" s="8">
        <v>52312</v>
      </c>
      <c r="E74" s="7" t="s">
        <v>1</v>
      </c>
    </row>
    <row r="75" spans="1:5" ht="13.5" thickBot="1">
      <c r="A75" s="5">
        <v>40189</v>
      </c>
      <c r="B75" s="6">
        <v>0.7291666666666666</v>
      </c>
      <c r="C75" s="7">
        <v>35</v>
      </c>
      <c r="D75" s="8">
        <v>57194</v>
      </c>
      <c r="E75" s="7" t="s">
        <v>1</v>
      </c>
    </row>
    <row r="76" spans="1:5" ht="13.5" thickBot="1">
      <c r="A76" s="5">
        <v>40190</v>
      </c>
      <c r="B76" s="6">
        <v>0.7291666666666666</v>
      </c>
      <c r="C76" s="7">
        <v>35</v>
      </c>
      <c r="D76" s="8">
        <v>56430</v>
      </c>
      <c r="E76" s="7" t="s">
        <v>1</v>
      </c>
    </row>
    <row r="77" spans="1:5" ht="13.5" thickBot="1">
      <c r="A77" s="5">
        <v>40191</v>
      </c>
      <c r="B77" s="6">
        <v>0.7291666666666666</v>
      </c>
      <c r="C77" s="7">
        <v>35</v>
      </c>
      <c r="D77" s="8">
        <v>57137</v>
      </c>
      <c r="E77" s="7" t="s">
        <v>1</v>
      </c>
    </row>
    <row r="78" spans="1:5" ht="13.5" thickBot="1">
      <c r="A78" s="5">
        <v>40192</v>
      </c>
      <c r="B78" s="6">
        <v>0.7291666666666666</v>
      </c>
      <c r="C78" s="7">
        <v>35</v>
      </c>
      <c r="D78" s="8">
        <v>57327</v>
      </c>
      <c r="E78" s="7" t="s">
        <v>1</v>
      </c>
    </row>
    <row r="79" spans="1:5" ht="13.5" thickBot="1">
      <c r="A79" s="5">
        <v>40193</v>
      </c>
      <c r="B79" s="6">
        <v>0.7291666666666666</v>
      </c>
      <c r="C79" s="7">
        <v>35</v>
      </c>
      <c r="D79" s="8">
        <v>54426</v>
      </c>
      <c r="E79" s="7" t="s">
        <v>1</v>
      </c>
    </row>
    <row r="80" spans="1:5" ht="13.5" thickBot="1">
      <c r="A80" s="5">
        <v>40194</v>
      </c>
      <c r="B80" s="6">
        <v>0.75</v>
      </c>
      <c r="C80" s="7">
        <v>36</v>
      </c>
      <c r="D80" s="8">
        <v>49592</v>
      </c>
      <c r="E80" s="7" t="s">
        <v>1</v>
      </c>
    </row>
    <row r="81" spans="1:5" ht="13.5" thickBot="1">
      <c r="A81" s="5">
        <v>40195</v>
      </c>
      <c r="B81" s="6">
        <v>0.75</v>
      </c>
      <c r="C81" s="7">
        <v>36</v>
      </c>
      <c r="D81" s="8">
        <v>48317</v>
      </c>
      <c r="E81" s="7" t="s">
        <v>1</v>
      </c>
    </row>
    <row r="82" spans="1:5" ht="13.5" thickBot="1">
      <c r="A82" s="5">
        <v>40196</v>
      </c>
      <c r="B82" s="6">
        <v>0.7291666666666666</v>
      </c>
      <c r="C82" s="7">
        <v>35</v>
      </c>
      <c r="D82" s="8">
        <v>54231</v>
      </c>
      <c r="E82" s="7" t="s">
        <v>1</v>
      </c>
    </row>
    <row r="83" spans="1:5" ht="13.5" thickBot="1">
      <c r="A83" s="5">
        <v>40197</v>
      </c>
      <c r="B83" s="6">
        <v>0.7291666666666666</v>
      </c>
      <c r="C83" s="7">
        <v>35</v>
      </c>
      <c r="D83" s="8">
        <v>53491</v>
      </c>
      <c r="E83" s="7" t="s">
        <v>1</v>
      </c>
    </row>
    <row r="84" spans="1:5" ht="13.5" thickBot="1">
      <c r="A84" s="5">
        <v>40198</v>
      </c>
      <c r="B84" s="6">
        <v>0.7291666666666666</v>
      </c>
      <c r="C84" s="7">
        <v>35</v>
      </c>
      <c r="D84" s="8">
        <v>54691</v>
      </c>
      <c r="E84" s="7" t="s">
        <v>1</v>
      </c>
    </row>
    <row r="85" spans="1:5" ht="13.5" thickBot="1">
      <c r="A85" s="5">
        <v>40199</v>
      </c>
      <c r="B85" s="6">
        <v>0.7291666666666666</v>
      </c>
      <c r="C85" s="7">
        <v>35</v>
      </c>
      <c r="D85" s="8">
        <v>53620</v>
      </c>
      <c r="E85" s="7" t="s">
        <v>1</v>
      </c>
    </row>
    <row r="86" spans="1:5" ht="13.5" thickBot="1">
      <c r="A86" s="5">
        <v>40200</v>
      </c>
      <c r="B86" s="6">
        <v>0.7291666666666666</v>
      </c>
      <c r="C86" s="7">
        <v>35</v>
      </c>
      <c r="D86" s="8">
        <v>52884</v>
      </c>
      <c r="E86" s="7" t="s">
        <v>1</v>
      </c>
    </row>
    <row r="87" spans="1:5" ht="13.5" thickBot="1">
      <c r="A87" s="5">
        <v>40201</v>
      </c>
      <c r="B87" s="6">
        <v>0.75</v>
      </c>
      <c r="C87" s="7">
        <v>36</v>
      </c>
      <c r="D87" s="8">
        <v>48733</v>
      </c>
      <c r="E87" s="7" t="s">
        <v>1</v>
      </c>
    </row>
    <row r="88" spans="1:5" ht="13.5" thickBot="1">
      <c r="A88" s="5">
        <v>40202</v>
      </c>
      <c r="B88" s="6">
        <v>0.75</v>
      </c>
      <c r="C88" s="7">
        <v>36</v>
      </c>
      <c r="D88" s="8">
        <v>48589</v>
      </c>
      <c r="E88" s="7" t="s">
        <v>1</v>
      </c>
    </row>
    <row r="89" spans="1:5" ht="13.5" thickBot="1">
      <c r="A89" s="5">
        <v>40203</v>
      </c>
      <c r="B89" s="6">
        <v>0.7291666666666666</v>
      </c>
      <c r="C89" s="7">
        <v>35</v>
      </c>
      <c r="D89" s="35">
        <v>55363</v>
      </c>
      <c r="E89" s="7" t="s">
        <v>1</v>
      </c>
    </row>
    <row r="90" spans="1:5" ht="13.5" thickBot="1">
      <c r="A90" s="5">
        <v>40204</v>
      </c>
      <c r="B90" s="6">
        <v>0.7291666666666666</v>
      </c>
      <c r="C90" s="7">
        <v>35</v>
      </c>
      <c r="D90" s="8">
        <v>54774</v>
      </c>
      <c r="E90" s="7" t="s">
        <v>1</v>
      </c>
    </row>
    <row r="91" spans="1:5" ht="13.5" thickBot="1">
      <c r="A91" s="5">
        <v>40205</v>
      </c>
      <c r="B91" s="6">
        <v>0.7291666666666666</v>
      </c>
      <c r="C91" s="7">
        <v>35</v>
      </c>
      <c r="D91" s="8">
        <v>54053</v>
      </c>
      <c r="E91" s="7" t="s">
        <v>1</v>
      </c>
    </row>
    <row r="92" spans="1:5" ht="13.5" thickBot="1">
      <c r="A92" s="5">
        <v>40206</v>
      </c>
      <c r="B92" s="6">
        <v>0.7291666666666666</v>
      </c>
      <c r="C92" s="7">
        <v>35</v>
      </c>
      <c r="D92" s="8">
        <v>53879</v>
      </c>
      <c r="E92" s="7" t="s">
        <v>1</v>
      </c>
    </row>
    <row r="93" spans="1:5" ht="13.5" thickBot="1">
      <c r="A93" s="5">
        <v>40207</v>
      </c>
      <c r="B93" s="6">
        <v>0.75</v>
      </c>
      <c r="C93" s="7">
        <v>36</v>
      </c>
      <c r="D93" s="8">
        <v>52232</v>
      </c>
      <c r="E93" s="7" t="s">
        <v>1</v>
      </c>
    </row>
    <row r="94" spans="1:5" ht="13.5" thickBot="1">
      <c r="A94" s="5">
        <v>40208</v>
      </c>
      <c r="B94" s="6">
        <v>0.75</v>
      </c>
      <c r="C94" s="7">
        <v>36</v>
      </c>
      <c r="D94" s="8">
        <v>50319</v>
      </c>
      <c r="E94" s="7" t="s">
        <v>1</v>
      </c>
    </row>
    <row r="95" spans="1:5" ht="13.5" thickBot="1">
      <c r="A95" s="5">
        <v>40209</v>
      </c>
      <c r="B95" s="6">
        <v>0.75</v>
      </c>
      <c r="C95" s="7">
        <v>36</v>
      </c>
      <c r="D95" s="8">
        <v>49453</v>
      </c>
      <c r="E95" s="7" t="s">
        <v>1</v>
      </c>
    </row>
    <row r="96" spans="1:5" ht="13.5" thickBot="1">
      <c r="A96" s="5">
        <v>40210</v>
      </c>
      <c r="B96" s="6">
        <v>0.75</v>
      </c>
      <c r="C96" s="7">
        <v>36</v>
      </c>
      <c r="D96" s="8">
        <v>54304</v>
      </c>
      <c r="E96" s="7" t="s">
        <v>1</v>
      </c>
    </row>
    <row r="97" spans="1:5" ht="13.5" thickBot="1">
      <c r="A97" s="5">
        <v>40211</v>
      </c>
      <c r="B97" s="6">
        <v>0.75</v>
      </c>
      <c r="C97" s="7">
        <v>36</v>
      </c>
      <c r="D97" s="8">
        <v>54658</v>
      </c>
      <c r="E97" s="7" t="s">
        <v>1</v>
      </c>
    </row>
    <row r="98" spans="1:5" ht="13.5" thickBot="1">
      <c r="A98" s="5">
        <v>40212</v>
      </c>
      <c r="B98" s="6">
        <v>0.7291666666666666</v>
      </c>
      <c r="C98" s="7">
        <v>35</v>
      </c>
      <c r="D98" s="8">
        <v>55195</v>
      </c>
      <c r="E98" s="7" t="s">
        <v>1</v>
      </c>
    </row>
    <row r="99" spans="1:5" ht="13.5" thickBot="1">
      <c r="A99" s="5">
        <v>40213</v>
      </c>
      <c r="B99" s="6">
        <v>0.75</v>
      </c>
      <c r="C99" s="7">
        <v>36</v>
      </c>
      <c r="D99" s="8">
        <v>53427</v>
      </c>
      <c r="E99" s="7" t="s">
        <v>2</v>
      </c>
    </row>
    <row r="100" spans="1:5" ht="13.5" thickBot="1">
      <c r="A100" s="5">
        <v>40214</v>
      </c>
      <c r="B100" s="6">
        <v>0.75</v>
      </c>
      <c r="C100" s="7">
        <v>36</v>
      </c>
      <c r="D100" s="8">
        <v>51197</v>
      </c>
      <c r="E100" s="7" t="s">
        <v>2</v>
      </c>
    </row>
    <row r="101" spans="1:5" ht="13.5" thickBot="1">
      <c r="A101" s="5">
        <v>40215</v>
      </c>
      <c r="B101" s="6">
        <v>0.7708333333333334</v>
      </c>
      <c r="C101" s="7">
        <v>37</v>
      </c>
      <c r="D101" s="8">
        <v>47565</v>
      </c>
      <c r="E101" s="7" t="s">
        <v>2</v>
      </c>
    </row>
    <row r="102" spans="1:5" ht="13.5" thickBot="1">
      <c r="A102" s="5">
        <v>40216</v>
      </c>
      <c r="B102" s="6">
        <v>0.75</v>
      </c>
      <c r="C102" s="7">
        <v>36</v>
      </c>
      <c r="D102" s="8">
        <v>48051</v>
      </c>
      <c r="E102" s="7" t="s">
        <v>2</v>
      </c>
    </row>
    <row r="103" spans="1:5" ht="13.5" thickBot="1">
      <c r="A103" s="5">
        <v>40217</v>
      </c>
      <c r="B103" s="6">
        <v>0.75</v>
      </c>
      <c r="C103" s="7">
        <v>36</v>
      </c>
      <c r="D103" s="8">
        <v>54702</v>
      </c>
      <c r="E103" s="7" t="s">
        <v>2</v>
      </c>
    </row>
    <row r="104" spans="1:5" ht="13.5" thickBot="1">
      <c r="A104" s="5">
        <v>40218</v>
      </c>
      <c r="B104" s="6">
        <v>0.75</v>
      </c>
      <c r="C104" s="7">
        <v>36</v>
      </c>
      <c r="D104" s="8">
        <v>54543</v>
      </c>
      <c r="E104" s="7" t="s">
        <v>2</v>
      </c>
    </row>
    <row r="105" spans="1:5" ht="13.5" thickBot="1">
      <c r="A105" s="5">
        <v>40219</v>
      </c>
      <c r="B105" s="6">
        <v>0.7708333333333334</v>
      </c>
      <c r="C105" s="7">
        <v>37</v>
      </c>
      <c r="D105" s="8">
        <v>54880</v>
      </c>
      <c r="E105" s="7" t="s">
        <v>2</v>
      </c>
    </row>
    <row r="106" spans="1:5" ht="13.5" thickBot="1">
      <c r="A106" s="5">
        <v>40220</v>
      </c>
      <c r="B106" s="6">
        <v>0.8125</v>
      </c>
      <c r="C106" s="7">
        <v>39</v>
      </c>
      <c r="D106" s="8">
        <v>54716</v>
      </c>
      <c r="E106" s="7" t="s">
        <v>2</v>
      </c>
    </row>
    <row r="107" spans="1:5" ht="13.5" thickBot="1">
      <c r="A107" s="5">
        <v>40221</v>
      </c>
      <c r="B107" s="6">
        <v>0.75</v>
      </c>
      <c r="C107" s="7">
        <v>36</v>
      </c>
      <c r="D107" s="8">
        <v>53728</v>
      </c>
      <c r="E107" s="7" t="s">
        <v>2</v>
      </c>
    </row>
    <row r="108" spans="1:5" ht="13.5" thickBot="1">
      <c r="A108" s="5">
        <v>40222</v>
      </c>
      <c r="B108" s="6">
        <v>0.75</v>
      </c>
      <c r="C108" s="7">
        <v>36</v>
      </c>
      <c r="D108" s="8">
        <v>50885</v>
      </c>
      <c r="E108" s="7" t="s">
        <v>2</v>
      </c>
    </row>
    <row r="109" spans="1:5" ht="13.5" thickBot="1">
      <c r="A109" s="5">
        <v>40223</v>
      </c>
      <c r="B109" s="6">
        <v>0.7708333333333334</v>
      </c>
      <c r="C109" s="7">
        <v>37</v>
      </c>
      <c r="D109" s="8">
        <v>49424</v>
      </c>
      <c r="E109" s="7" t="s">
        <v>2</v>
      </c>
    </row>
    <row r="110" spans="1:5" ht="13.5" thickBot="1">
      <c r="A110" s="5">
        <v>40224</v>
      </c>
      <c r="B110" s="6">
        <v>0.75</v>
      </c>
      <c r="C110" s="7">
        <v>36</v>
      </c>
      <c r="D110" s="8">
        <v>53438</v>
      </c>
      <c r="E110" s="7" t="s">
        <v>2</v>
      </c>
    </row>
    <row r="111" spans="1:5" ht="13.5" thickBot="1">
      <c r="A111" s="5">
        <v>40225</v>
      </c>
      <c r="B111" s="6">
        <v>0.7708333333333334</v>
      </c>
      <c r="C111" s="7">
        <v>37</v>
      </c>
      <c r="D111" s="8">
        <v>53037</v>
      </c>
      <c r="E111" s="7" t="s">
        <v>2</v>
      </c>
    </row>
    <row r="112" spans="1:5" ht="13.5" thickBot="1">
      <c r="A112" s="5">
        <v>40226</v>
      </c>
      <c r="B112" s="6">
        <v>0.7708333333333334</v>
      </c>
      <c r="C112" s="7">
        <v>37</v>
      </c>
      <c r="D112" s="8">
        <v>53594</v>
      </c>
      <c r="E112" s="7" t="s">
        <v>2</v>
      </c>
    </row>
    <row r="113" spans="1:5" ht="13.5" thickBot="1">
      <c r="A113" s="5">
        <v>40227</v>
      </c>
      <c r="B113" s="6">
        <v>0.7708333333333334</v>
      </c>
      <c r="C113" s="7">
        <v>37</v>
      </c>
      <c r="D113" s="8">
        <v>53792</v>
      </c>
      <c r="E113" s="7" t="s">
        <v>2</v>
      </c>
    </row>
    <row r="114" spans="1:5" ht="13.5" thickBot="1">
      <c r="A114" s="5">
        <v>40228</v>
      </c>
      <c r="B114" s="6">
        <v>0.7708333333333334</v>
      </c>
      <c r="C114" s="7">
        <v>37</v>
      </c>
      <c r="D114" s="8">
        <v>51948</v>
      </c>
      <c r="E114" s="7" t="s">
        <v>2</v>
      </c>
    </row>
    <row r="115" spans="1:5" ht="13.5" thickBot="1">
      <c r="A115" s="5">
        <v>40229</v>
      </c>
      <c r="B115" s="6">
        <v>0.7708333333333334</v>
      </c>
      <c r="C115" s="7">
        <v>37</v>
      </c>
      <c r="D115" s="8">
        <v>48310</v>
      </c>
      <c r="E115" s="7" t="s">
        <v>2</v>
      </c>
    </row>
    <row r="116" spans="1:5" ht="13.5" thickBot="1">
      <c r="A116" s="5">
        <v>40230</v>
      </c>
      <c r="B116" s="6">
        <v>0.7708333333333334</v>
      </c>
      <c r="C116" s="7">
        <v>37</v>
      </c>
      <c r="D116" s="8">
        <v>48156</v>
      </c>
      <c r="E116" s="7" t="s">
        <v>2</v>
      </c>
    </row>
    <row r="117" spans="1:5" ht="13.5" thickBot="1">
      <c r="A117" s="5">
        <v>40231</v>
      </c>
      <c r="B117" s="6">
        <v>0.7708333333333334</v>
      </c>
      <c r="C117" s="7">
        <v>37</v>
      </c>
      <c r="D117" s="8">
        <v>54491</v>
      </c>
      <c r="E117" s="7" t="s">
        <v>2</v>
      </c>
    </row>
    <row r="118" spans="1:5" ht="13.5" thickBot="1">
      <c r="A118" s="5">
        <v>40232</v>
      </c>
      <c r="B118" s="6">
        <v>0.7708333333333334</v>
      </c>
      <c r="C118" s="7">
        <v>37</v>
      </c>
      <c r="D118" s="8">
        <v>54157</v>
      </c>
      <c r="E118" s="7" t="s">
        <v>2</v>
      </c>
    </row>
    <row r="119" spans="1:5" ht="13.5" thickBot="1">
      <c r="A119" s="5">
        <v>40233</v>
      </c>
      <c r="B119" s="6">
        <v>0.7708333333333334</v>
      </c>
      <c r="C119" s="7">
        <v>37</v>
      </c>
      <c r="D119" s="8">
        <v>52829</v>
      </c>
      <c r="E119" s="7" t="s">
        <v>2</v>
      </c>
    </row>
    <row r="120" spans="1:5" ht="13.5" thickBot="1">
      <c r="A120" s="5">
        <v>40234</v>
      </c>
      <c r="B120" s="6">
        <v>0.7708333333333334</v>
      </c>
      <c r="C120" s="7">
        <v>37</v>
      </c>
      <c r="D120" s="8">
        <v>52187</v>
      </c>
      <c r="E120" s="7" t="s">
        <v>2</v>
      </c>
    </row>
    <row r="121" spans="1:5" ht="13.5" thickBot="1">
      <c r="A121" s="5">
        <v>40235</v>
      </c>
      <c r="B121" s="6">
        <v>0.7708333333333334</v>
      </c>
      <c r="C121" s="7">
        <v>37</v>
      </c>
      <c r="D121" s="8">
        <v>49922</v>
      </c>
      <c r="E121" s="7" t="s">
        <v>2</v>
      </c>
    </row>
    <row r="122" spans="1:5" ht="13.5" thickBot="1">
      <c r="A122" s="5">
        <v>40236</v>
      </c>
      <c r="B122" s="6">
        <v>0.7708333333333334</v>
      </c>
      <c r="C122" s="7">
        <v>37</v>
      </c>
      <c r="D122" s="8">
        <v>46349</v>
      </c>
      <c r="E122" s="7" t="s">
        <v>2</v>
      </c>
    </row>
    <row r="123" spans="1:5" ht="13.5" thickBot="1">
      <c r="A123" s="5">
        <v>40237</v>
      </c>
      <c r="B123" s="6">
        <v>0.7916666666666666</v>
      </c>
      <c r="C123" s="7">
        <v>38</v>
      </c>
      <c r="D123" s="8">
        <v>46342</v>
      </c>
      <c r="E123" s="7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N136"/>
  <sheetViews>
    <sheetView zoomScalePageLayoutView="0" workbookViewId="0" topLeftCell="A1">
      <selection activeCell="A3" sqref="A3:C4"/>
    </sheetView>
  </sheetViews>
  <sheetFormatPr defaultColWidth="9.140625" defaultRowHeight="12.75"/>
  <cols>
    <col min="3" max="3" width="9.140625" style="0" customWidth="1"/>
    <col min="4" max="4" width="10.140625" style="0" customWidth="1"/>
    <col min="5" max="15" width="9.140625" style="0" customWidth="1"/>
    <col min="17" max="21" width="9.140625" style="0" customWidth="1"/>
    <col min="23" max="33" width="9.140625" style="0" customWidth="1"/>
  </cols>
  <sheetData>
    <row r="3" spans="1:33" ht="12.75">
      <c r="A3" s="23" t="s">
        <v>13</v>
      </c>
      <c r="C3" s="30">
        <f aca="true" t="shared" si="0" ref="C3:Q3">IF(SUM(C7:C54)=0,"",MAX(C7:C54))</f>
        <v>54823</v>
      </c>
      <c r="D3" s="30">
        <f t="shared" si="0"/>
        <v>54909</v>
      </c>
      <c r="E3" s="30">
        <f t="shared" si="0"/>
        <v>54092</v>
      </c>
      <c r="F3" s="30">
        <f t="shared" si="0"/>
        <v>54520</v>
      </c>
      <c r="G3" s="30">
        <f t="shared" si="0"/>
        <v>47636</v>
      </c>
      <c r="H3" s="30">
        <f t="shared" si="0"/>
        <v>46472</v>
      </c>
      <c r="I3" s="30">
        <f t="shared" si="0"/>
        <v>54531</v>
      </c>
      <c r="J3" s="30">
        <f t="shared" si="0"/>
        <v>53939</v>
      </c>
      <c r="K3" s="30">
        <f t="shared" si="0"/>
        <v>54093</v>
      </c>
      <c r="L3" s="30">
        <f t="shared" si="0"/>
        <v>54718</v>
      </c>
      <c r="M3" s="30">
        <f t="shared" si="0"/>
        <v>54279</v>
      </c>
      <c r="N3" s="30">
        <f t="shared" si="0"/>
        <v>49564</v>
      </c>
      <c r="O3" s="30">
        <f t="shared" si="0"/>
        <v>49862</v>
      </c>
      <c r="P3" s="30">
        <f t="shared" si="0"/>
      </c>
      <c r="Q3" s="30">
        <f t="shared" si="0"/>
      </c>
      <c r="R3" s="30">
        <f>IF(SUM(R7:R54)=0,"",MAX(R7:R54))</f>
        <v>56446</v>
      </c>
      <c r="S3" s="30">
        <f aca="true" t="shared" si="1" ref="S3:AG3">IF(SUM(S7:S54)=0,"",MAX(S7:S54))</f>
        <v>55842</v>
      </c>
      <c r="T3" s="30">
        <f t="shared" si="1"/>
        <v>56100</v>
      </c>
      <c r="U3" s="30">
        <f t="shared" si="1"/>
        <v>53096</v>
      </c>
      <c r="V3" s="30">
        <f t="shared" si="1"/>
        <v>51712</v>
      </c>
      <c r="W3" s="30">
        <f t="shared" si="1"/>
      </c>
      <c r="X3" s="30">
        <f t="shared" si="1"/>
      </c>
      <c r="Y3" s="30">
        <f t="shared" si="1"/>
        <v>54545</v>
      </c>
      <c r="Z3" s="30">
        <f t="shared" si="1"/>
        <v>49684</v>
      </c>
      <c r="AA3" s="30">
        <f t="shared" si="1"/>
        <v>42284</v>
      </c>
      <c r="AB3" s="30">
        <f t="shared" si="1"/>
        <v>41743</v>
      </c>
      <c r="AC3" s="30">
        <f t="shared" si="1"/>
        <v>44554</v>
      </c>
      <c r="AD3" s="30">
        <f t="shared" si="1"/>
        <v>49059</v>
      </c>
      <c r="AE3" s="30">
        <f t="shared" si="1"/>
        <v>51007</v>
      </c>
      <c r="AF3" s="30">
        <f t="shared" si="1"/>
        <v>50694</v>
      </c>
      <c r="AG3" s="30">
        <f t="shared" si="1"/>
        <v>50183</v>
      </c>
    </row>
    <row r="4" spans="1:33" ht="12.75">
      <c r="A4" s="23" t="s">
        <v>12</v>
      </c>
      <c r="C4" s="34">
        <f>IF(C3="","",SUM(C62:C112))</f>
        <v>35</v>
      </c>
      <c r="D4" s="34">
        <f aca="true" t="shared" si="2" ref="D4:AG4">IF(D3="","",SUM(D62:D112))</f>
        <v>35</v>
      </c>
      <c r="E4" s="34">
        <f t="shared" si="2"/>
        <v>35</v>
      </c>
      <c r="F4" s="34">
        <f t="shared" si="2"/>
        <v>35</v>
      </c>
      <c r="G4" s="34">
        <f t="shared" si="2"/>
        <v>35</v>
      </c>
      <c r="H4" s="34">
        <f t="shared" si="2"/>
        <v>35</v>
      </c>
      <c r="I4" s="34">
        <f t="shared" si="2"/>
        <v>35</v>
      </c>
      <c r="J4" s="34">
        <f t="shared" si="2"/>
        <v>35</v>
      </c>
      <c r="K4" s="34">
        <f t="shared" si="2"/>
        <v>35</v>
      </c>
      <c r="L4" s="34">
        <f t="shared" si="2"/>
        <v>35</v>
      </c>
      <c r="M4" s="34">
        <f t="shared" si="2"/>
        <v>35</v>
      </c>
      <c r="N4" s="34">
        <f t="shared" si="2"/>
        <v>36</v>
      </c>
      <c r="O4" s="34">
        <f t="shared" si="2"/>
        <v>35</v>
      </c>
      <c r="P4" s="34">
        <f t="shared" si="2"/>
      </c>
      <c r="Q4" s="34">
        <f t="shared" si="2"/>
      </c>
      <c r="R4" s="34">
        <f t="shared" si="2"/>
        <v>37</v>
      </c>
      <c r="S4" s="34">
        <f t="shared" si="2"/>
        <v>39</v>
      </c>
      <c r="T4" s="34">
        <f t="shared" si="2"/>
        <v>35</v>
      </c>
      <c r="U4" s="34">
        <f t="shared" si="2"/>
        <v>35</v>
      </c>
      <c r="V4" s="34">
        <f t="shared" si="2"/>
        <v>35</v>
      </c>
      <c r="W4" s="34">
        <f t="shared" si="2"/>
      </c>
      <c r="X4" s="34">
        <f t="shared" si="2"/>
      </c>
      <c r="Y4" s="34">
        <f t="shared" si="2"/>
        <v>35</v>
      </c>
      <c r="Z4" s="34">
        <f t="shared" si="2"/>
        <v>35</v>
      </c>
      <c r="AA4" s="34">
        <f t="shared" si="2"/>
        <v>26</v>
      </c>
      <c r="AB4" s="34">
        <f t="shared" si="2"/>
        <v>35</v>
      </c>
      <c r="AC4" s="34">
        <f t="shared" si="2"/>
        <v>35</v>
      </c>
      <c r="AD4" s="34">
        <f t="shared" si="2"/>
        <v>36</v>
      </c>
      <c r="AE4" s="34">
        <f t="shared" si="2"/>
        <v>35</v>
      </c>
      <c r="AF4" s="34">
        <f t="shared" si="2"/>
        <v>35</v>
      </c>
      <c r="AG4" s="34">
        <f t="shared" si="2"/>
        <v>35</v>
      </c>
    </row>
    <row r="5" spans="1:33" ht="12.75">
      <c r="A5" s="10" t="s">
        <v>3</v>
      </c>
      <c r="B5" s="14" t="s">
        <v>4</v>
      </c>
      <c r="C5" s="11">
        <v>40513</v>
      </c>
      <c r="D5" s="11">
        <f>C5+1</f>
        <v>40514</v>
      </c>
      <c r="E5" s="11">
        <f aca="true" t="shared" si="3" ref="E5:AG5">D5+1</f>
        <v>40515</v>
      </c>
      <c r="F5" s="11">
        <f t="shared" si="3"/>
        <v>40516</v>
      </c>
      <c r="G5" s="11">
        <f t="shared" si="3"/>
        <v>40517</v>
      </c>
      <c r="H5" s="11">
        <f t="shared" si="3"/>
        <v>40518</v>
      </c>
      <c r="I5" s="11">
        <f t="shared" si="3"/>
        <v>40519</v>
      </c>
      <c r="J5" s="11">
        <f t="shared" si="3"/>
        <v>40520</v>
      </c>
      <c r="K5" s="11">
        <f t="shared" si="3"/>
        <v>40521</v>
      </c>
      <c r="L5" s="11">
        <f>K5+1</f>
        <v>40522</v>
      </c>
      <c r="M5" s="11">
        <f t="shared" si="3"/>
        <v>40523</v>
      </c>
      <c r="N5" s="11">
        <f t="shared" si="3"/>
        <v>40524</v>
      </c>
      <c r="O5" s="11">
        <f t="shared" si="3"/>
        <v>40525</v>
      </c>
      <c r="P5" s="11">
        <f t="shared" si="3"/>
        <v>40526</v>
      </c>
      <c r="Q5" s="11">
        <f t="shared" si="3"/>
        <v>40527</v>
      </c>
      <c r="R5" s="11">
        <f t="shared" si="3"/>
        <v>40528</v>
      </c>
      <c r="S5" s="11">
        <f t="shared" si="3"/>
        <v>40529</v>
      </c>
      <c r="T5" s="11">
        <f t="shared" si="3"/>
        <v>40530</v>
      </c>
      <c r="U5" s="11">
        <f t="shared" si="3"/>
        <v>40531</v>
      </c>
      <c r="V5" s="31">
        <f t="shared" si="3"/>
        <v>40532</v>
      </c>
      <c r="W5" s="11">
        <f t="shared" si="3"/>
        <v>40533</v>
      </c>
      <c r="X5" s="11">
        <f t="shared" si="3"/>
        <v>40534</v>
      </c>
      <c r="Y5" s="11">
        <f t="shared" si="3"/>
        <v>40535</v>
      </c>
      <c r="Z5" s="11">
        <f t="shared" si="3"/>
        <v>40536</v>
      </c>
      <c r="AA5" s="11">
        <f t="shared" si="3"/>
        <v>40537</v>
      </c>
      <c r="AB5" s="11">
        <f t="shared" si="3"/>
        <v>40538</v>
      </c>
      <c r="AC5" s="11">
        <f t="shared" si="3"/>
        <v>40539</v>
      </c>
      <c r="AD5" s="11">
        <f t="shared" si="3"/>
        <v>40540</v>
      </c>
      <c r="AE5" s="11">
        <f t="shared" si="3"/>
        <v>40541</v>
      </c>
      <c r="AF5" s="11">
        <f t="shared" si="3"/>
        <v>40542</v>
      </c>
      <c r="AG5" s="11">
        <f t="shared" si="3"/>
        <v>40543</v>
      </c>
    </row>
    <row r="6" spans="1:33" ht="12.75">
      <c r="A6" s="24"/>
      <c r="B6" s="24"/>
      <c r="C6" s="30" t="str">
        <f>C128</f>
        <v>Wed</v>
      </c>
      <c r="D6" s="30" t="str">
        <f aca="true" t="shared" si="4" ref="D6:AG6">D128</f>
        <v>Thu</v>
      </c>
      <c r="E6" s="30" t="str">
        <f t="shared" si="4"/>
        <v>Fri</v>
      </c>
      <c r="F6" s="30" t="str">
        <f t="shared" si="4"/>
        <v>Sat</v>
      </c>
      <c r="G6" s="30" t="str">
        <f t="shared" si="4"/>
        <v>Sun</v>
      </c>
      <c r="H6" s="30" t="str">
        <f t="shared" si="4"/>
        <v>Mon</v>
      </c>
      <c r="I6" s="30" t="str">
        <f t="shared" si="4"/>
        <v>Tue</v>
      </c>
      <c r="J6" s="30" t="str">
        <f t="shared" si="4"/>
        <v>Wed</v>
      </c>
      <c r="K6" s="30" t="str">
        <f t="shared" si="4"/>
        <v>Thu</v>
      </c>
      <c r="L6" s="30" t="str">
        <f t="shared" si="4"/>
        <v>Fri</v>
      </c>
      <c r="M6" s="30" t="str">
        <f t="shared" si="4"/>
        <v>Sat</v>
      </c>
      <c r="N6" s="30" t="str">
        <f t="shared" si="4"/>
        <v>Sun</v>
      </c>
      <c r="O6" s="30" t="str">
        <f t="shared" si="4"/>
        <v>Mon</v>
      </c>
      <c r="P6" s="32" t="str">
        <f t="shared" si="4"/>
        <v>Tue</v>
      </c>
      <c r="Q6" s="32" t="str">
        <f t="shared" si="4"/>
        <v>Wed</v>
      </c>
      <c r="R6" s="30" t="str">
        <f t="shared" si="4"/>
        <v>Thu</v>
      </c>
      <c r="S6" s="30" t="str">
        <f t="shared" si="4"/>
        <v>Fri</v>
      </c>
      <c r="T6" s="30" t="str">
        <f t="shared" si="4"/>
        <v>Sat</v>
      </c>
      <c r="U6" s="30" t="str">
        <f t="shared" si="4"/>
        <v>Sun</v>
      </c>
      <c r="V6" s="30" t="str">
        <f t="shared" si="4"/>
        <v>Mon</v>
      </c>
      <c r="W6" s="32" t="str">
        <f t="shared" si="4"/>
        <v>Tue</v>
      </c>
      <c r="X6" s="32" t="str">
        <f t="shared" si="4"/>
        <v>Wed</v>
      </c>
      <c r="Y6" s="30" t="str">
        <f t="shared" si="4"/>
        <v>Thu</v>
      </c>
      <c r="Z6" s="30" t="str">
        <f t="shared" si="4"/>
        <v>Fri</v>
      </c>
      <c r="AA6" s="30" t="str">
        <f t="shared" si="4"/>
        <v>Sat</v>
      </c>
      <c r="AB6" s="30" t="str">
        <f t="shared" si="4"/>
        <v>Sun</v>
      </c>
      <c r="AC6" s="30" t="str">
        <f t="shared" si="4"/>
        <v>Mon</v>
      </c>
      <c r="AD6" s="30" t="str">
        <f t="shared" si="4"/>
        <v>Tue</v>
      </c>
      <c r="AE6" s="30" t="str">
        <f t="shared" si="4"/>
        <v>Wed</v>
      </c>
      <c r="AF6" s="30" t="str">
        <f t="shared" si="4"/>
        <v>Thu</v>
      </c>
      <c r="AG6" s="30" t="str">
        <f t="shared" si="4"/>
        <v>Fri</v>
      </c>
    </row>
    <row r="7" spans="1:40" ht="12.75">
      <c r="A7" s="12">
        <v>1</v>
      </c>
      <c r="B7" s="29">
        <f>A7/48</f>
        <v>0.020833333333333332</v>
      </c>
      <c r="C7" s="22">
        <v>36519</v>
      </c>
      <c r="D7" s="22">
        <v>37052</v>
      </c>
      <c r="E7" s="22">
        <v>36510</v>
      </c>
      <c r="F7" s="21">
        <v>36415</v>
      </c>
      <c r="G7" s="22">
        <v>35663</v>
      </c>
      <c r="H7" s="22">
        <v>32528</v>
      </c>
      <c r="I7" s="22">
        <v>32108</v>
      </c>
      <c r="J7" s="22">
        <v>35286</v>
      </c>
      <c r="K7" s="22">
        <v>34721</v>
      </c>
      <c r="L7" s="22">
        <v>35610</v>
      </c>
      <c r="M7" s="22">
        <v>36469</v>
      </c>
      <c r="N7" s="22">
        <v>37489</v>
      </c>
      <c r="O7" s="22">
        <v>36279</v>
      </c>
      <c r="P7" s="33"/>
      <c r="Q7" s="33"/>
      <c r="R7" s="22">
        <v>40473</v>
      </c>
      <c r="S7" s="22">
        <v>40170</v>
      </c>
      <c r="T7" s="22">
        <v>40326</v>
      </c>
      <c r="U7" s="22">
        <v>41621</v>
      </c>
      <c r="V7" s="22">
        <v>40313</v>
      </c>
      <c r="W7" s="33"/>
      <c r="X7" s="33"/>
      <c r="Y7" s="22">
        <v>39553</v>
      </c>
      <c r="Z7" s="22">
        <v>38791</v>
      </c>
      <c r="AA7" s="22">
        <v>35523</v>
      </c>
      <c r="AB7" s="22">
        <v>32960</v>
      </c>
      <c r="AC7" s="22">
        <v>32848</v>
      </c>
      <c r="AD7" s="22">
        <v>34546</v>
      </c>
      <c r="AE7" s="22">
        <v>36007</v>
      </c>
      <c r="AF7" s="22">
        <v>36491</v>
      </c>
      <c r="AG7" s="22">
        <v>35884</v>
      </c>
      <c r="AH7" s="17"/>
      <c r="AI7" s="16">
        <v>40174</v>
      </c>
      <c r="AJ7" s="15">
        <v>1</v>
      </c>
      <c r="AK7" s="17">
        <v>40174.020833333336</v>
      </c>
      <c r="AL7" s="15">
        <v>31880</v>
      </c>
      <c r="AM7" s="17">
        <v>40174.020833333336</v>
      </c>
      <c r="AN7" s="15">
        <v>32848</v>
      </c>
    </row>
    <row r="8" spans="1:40" ht="12.75">
      <c r="A8" s="12">
        <v>2</v>
      </c>
      <c r="B8" s="29">
        <f aca="true" t="shared" si="5" ref="B8:B54">A8/48</f>
        <v>0.041666666666666664</v>
      </c>
      <c r="C8" s="22">
        <v>36682</v>
      </c>
      <c r="D8" s="22">
        <v>37015</v>
      </c>
      <c r="E8" s="22">
        <v>36358</v>
      </c>
      <c r="F8" s="22">
        <v>36318</v>
      </c>
      <c r="G8" s="22">
        <v>35316</v>
      </c>
      <c r="H8" s="22">
        <v>32483</v>
      </c>
      <c r="I8" s="22">
        <v>32288</v>
      </c>
      <c r="J8" s="22">
        <v>34896</v>
      </c>
      <c r="K8" s="22">
        <v>34679</v>
      </c>
      <c r="L8" s="22">
        <v>35286</v>
      </c>
      <c r="M8" s="22">
        <v>36238</v>
      </c>
      <c r="N8" s="22">
        <v>37372</v>
      </c>
      <c r="O8" s="22">
        <v>35947</v>
      </c>
      <c r="P8" s="33"/>
      <c r="Q8" s="33"/>
      <c r="R8" s="22">
        <v>40256</v>
      </c>
      <c r="S8" s="22">
        <v>39672</v>
      </c>
      <c r="T8" s="22">
        <v>40020</v>
      </c>
      <c r="U8" s="22">
        <v>41185</v>
      </c>
      <c r="V8" s="22">
        <v>39743</v>
      </c>
      <c r="W8" s="33"/>
      <c r="X8" s="33"/>
      <c r="Y8" s="22">
        <v>39325</v>
      </c>
      <c r="Z8" s="22">
        <v>38478</v>
      </c>
      <c r="AA8" s="22">
        <v>35192</v>
      </c>
      <c r="AB8" s="22">
        <v>32966</v>
      </c>
      <c r="AC8" s="22">
        <v>32531</v>
      </c>
      <c r="AD8" s="22">
        <v>34657</v>
      </c>
      <c r="AE8" s="22">
        <v>35897</v>
      </c>
      <c r="AF8" s="22">
        <v>36221</v>
      </c>
      <c r="AG8" s="22">
        <v>35583</v>
      </c>
      <c r="AH8" s="17"/>
      <c r="AI8" s="16">
        <v>40174</v>
      </c>
      <c r="AJ8" s="15">
        <v>2</v>
      </c>
      <c r="AK8" s="17">
        <v>40174.041666666664</v>
      </c>
      <c r="AL8" s="15">
        <v>31560</v>
      </c>
      <c r="AM8" s="17">
        <v>40174.041666666664</v>
      </c>
      <c r="AN8" s="15">
        <v>32531</v>
      </c>
    </row>
    <row r="9" spans="1:40" ht="12.75">
      <c r="A9" s="12">
        <v>3</v>
      </c>
      <c r="B9" s="29">
        <f t="shared" si="5"/>
        <v>0.0625</v>
      </c>
      <c r="C9" s="22">
        <v>36301</v>
      </c>
      <c r="D9" s="22">
        <v>36489</v>
      </c>
      <c r="E9" s="22">
        <v>36063</v>
      </c>
      <c r="F9" s="22">
        <v>36202</v>
      </c>
      <c r="G9" s="22">
        <v>34916</v>
      </c>
      <c r="H9" s="22">
        <v>32300</v>
      </c>
      <c r="I9" s="22">
        <v>32165</v>
      </c>
      <c r="J9" s="22">
        <v>34734</v>
      </c>
      <c r="K9" s="22">
        <v>34802</v>
      </c>
      <c r="L9" s="22">
        <v>35007</v>
      </c>
      <c r="M9" s="22">
        <v>35810</v>
      </c>
      <c r="N9" s="22">
        <v>36612</v>
      </c>
      <c r="O9" s="22">
        <v>35471</v>
      </c>
      <c r="P9" s="33"/>
      <c r="Q9" s="33"/>
      <c r="R9" s="22">
        <v>40001</v>
      </c>
      <c r="S9" s="22">
        <v>39322</v>
      </c>
      <c r="T9" s="22">
        <v>39467</v>
      </c>
      <c r="U9" s="22">
        <v>40866</v>
      </c>
      <c r="V9" s="22">
        <v>39555</v>
      </c>
      <c r="W9" s="33"/>
      <c r="X9" s="33"/>
      <c r="Y9" s="22">
        <v>39436</v>
      </c>
      <c r="Z9" s="22">
        <v>37884</v>
      </c>
      <c r="AA9" s="22">
        <v>34995</v>
      </c>
      <c r="AB9" s="22">
        <v>32475</v>
      </c>
      <c r="AC9" s="22">
        <v>32203</v>
      </c>
      <c r="AD9" s="22">
        <v>34537</v>
      </c>
      <c r="AE9" s="22">
        <v>35552</v>
      </c>
      <c r="AF9" s="22">
        <v>35570</v>
      </c>
      <c r="AG9" s="22">
        <v>34926</v>
      </c>
      <c r="AH9" s="17"/>
      <c r="AI9" s="16">
        <v>40174</v>
      </c>
      <c r="AJ9" s="15">
        <v>3</v>
      </c>
      <c r="AK9" s="17">
        <v>40174.0625</v>
      </c>
      <c r="AL9" s="15">
        <v>31003</v>
      </c>
      <c r="AM9" s="17">
        <v>40174.0625</v>
      </c>
      <c r="AN9" s="15">
        <v>32203</v>
      </c>
    </row>
    <row r="10" spans="1:40" ht="12.75">
      <c r="A10" s="12">
        <v>4</v>
      </c>
      <c r="B10" s="29">
        <f t="shared" si="5"/>
        <v>0.08333333333333333</v>
      </c>
      <c r="C10" s="22">
        <v>35918</v>
      </c>
      <c r="D10" s="22">
        <v>35589</v>
      </c>
      <c r="E10" s="22">
        <v>35555</v>
      </c>
      <c r="F10" s="22">
        <v>35583</v>
      </c>
      <c r="G10" s="22">
        <v>34171</v>
      </c>
      <c r="H10" s="22">
        <v>31388</v>
      </c>
      <c r="I10" s="22">
        <v>31550</v>
      </c>
      <c r="J10" s="22">
        <v>34047</v>
      </c>
      <c r="K10" s="22">
        <v>34188</v>
      </c>
      <c r="L10" s="22">
        <v>34117</v>
      </c>
      <c r="M10" s="22">
        <v>35184</v>
      </c>
      <c r="N10" s="22">
        <v>35169</v>
      </c>
      <c r="O10" s="22">
        <v>34705</v>
      </c>
      <c r="P10" s="33"/>
      <c r="Q10" s="33"/>
      <c r="R10" s="22">
        <v>39336</v>
      </c>
      <c r="S10" s="22">
        <v>38586</v>
      </c>
      <c r="T10" s="22">
        <v>38842</v>
      </c>
      <c r="U10" s="22">
        <v>40443</v>
      </c>
      <c r="V10" s="22">
        <v>38764</v>
      </c>
      <c r="W10" s="33"/>
      <c r="X10" s="33"/>
      <c r="Y10" s="22">
        <v>38606</v>
      </c>
      <c r="Z10" s="22">
        <v>37280</v>
      </c>
      <c r="AA10" s="22">
        <v>33909</v>
      </c>
      <c r="AB10" s="22">
        <v>31885</v>
      </c>
      <c r="AC10" s="22">
        <v>31752</v>
      </c>
      <c r="AD10" s="22">
        <v>34041</v>
      </c>
      <c r="AE10" s="22">
        <v>34833</v>
      </c>
      <c r="AF10" s="22">
        <v>34872</v>
      </c>
      <c r="AG10" s="22">
        <v>34093</v>
      </c>
      <c r="AH10" s="17"/>
      <c r="AI10" s="16">
        <v>40174</v>
      </c>
      <c r="AJ10" s="15">
        <v>4</v>
      </c>
      <c r="AK10" s="17">
        <v>40174.083333333336</v>
      </c>
      <c r="AL10" s="15">
        <v>30205</v>
      </c>
      <c r="AM10" s="17">
        <v>40174.083333333336</v>
      </c>
      <c r="AN10" s="15">
        <v>31752</v>
      </c>
    </row>
    <row r="11" spans="1:40" ht="12.75">
      <c r="A11" s="12">
        <v>5</v>
      </c>
      <c r="B11" s="29">
        <f t="shared" si="5"/>
        <v>0.10416666666666667</v>
      </c>
      <c r="C11" s="22">
        <v>35973</v>
      </c>
      <c r="D11" s="22">
        <v>35111</v>
      </c>
      <c r="E11" s="22">
        <v>35225</v>
      </c>
      <c r="F11" s="22">
        <v>35392</v>
      </c>
      <c r="G11" s="22">
        <v>33434</v>
      </c>
      <c r="H11" s="22">
        <v>30395</v>
      </c>
      <c r="I11" s="22">
        <v>31289</v>
      </c>
      <c r="J11" s="22">
        <v>33652</v>
      </c>
      <c r="K11" s="22">
        <v>33809</v>
      </c>
      <c r="L11" s="22">
        <v>33985</v>
      </c>
      <c r="M11" s="22">
        <v>35074</v>
      </c>
      <c r="N11" s="22">
        <v>34837</v>
      </c>
      <c r="O11" s="22">
        <v>34451</v>
      </c>
      <c r="P11" s="33"/>
      <c r="Q11" s="33"/>
      <c r="R11" s="22">
        <v>38796</v>
      </c>
      <c r="S11" s="22">
        <v>38218</v>
      </c>
      <c r="T11" s="22">
        <v>38420</v>
      </c>
      <c r="U11" s="22">
        <v>39978</v>
      </c>
      <c r="V11" s="22">
        <v>38125</v>
      </c>
      <c r="W11" s="33"/>
      <c r="X11" s="33"/>
      <c r="Y11" s="22">
        <v>38350</v>
      </c>
      <c r="Z11" s="22">
        <v>36862</v>
      </c>
      <c r="AA11" s="22">
        <v>33285</v>
      </c>
      <c r="AB11" s="22">
        <v>31458</v>
      </c>
      <c r="AC11" s="22">
        <v>31260</v>
      </c>
      <c r="AD11" s="22">
        <v>33564</v>
      </c>
      <c r="AE11" s="22">
        <v>34408</v>
      </c>
      <c r="AF11" s="22">
        <v>34485</v>
      </c>
      <c r="AG11" s="22">
        <v>33874</v>
      </c>
      <c r="AH11" s="17"/>
      <c r="AI11" s="16">
        <v>40174</v>
      </c>
      <c r="AJ11" s="15">
        <v>5</v>
      </c>
      <c r="AK11" s="17">
        <v>40174.104166666664</v>
      </c>
      <c r="AL11" s="15">
        <v>29603</v>
      </c>
      <c r="AM11" s="17">
        <v>40174.104166666664</v>
      </c>
      <c r="AN11" s="15">
        <v>31260</v>
      </c>
    </row>
    <row r="12" spans="1:40" ht="12.75">
      <c r="A12" s="12">
        <v>6</v>
      </c>
      <c r="B12" s="29">
        <f t="shared" si="5"/>
        <v>0.125</v>
      </c>
      <c r="C12" s="22">
        <v>36166</v>
      </c>
      <c r="D12" s="22">
        <v>35307</v>
      </c>
      <c r="E12" s="22">
        <v>35195</v>
      </c>
      <c r="F12" s="22">
        <v>35452</v>
      </c>
      <c r="G12" s="22">
        <v>33280</v>
      </c>
      <c r="H12" s="22">
        <v>30322</v>
      </c>
      <c r="I12" s="22">
        <v>31234</v>
      </c>
      <c r="J12" s="22">
        <v>33544</v>
      </c>
      <c r="K12" s="22">
        <v>33624</v>
      </c>
      <c r="L12" s="22">
        <v>33867</v>
      </c>
      <c r="M12" s="22">
        <v>34911</v>
      </c>
      <c r="N12" s="22">
        <v>34312</v>
      </c>
      <c r="O12" s="22">
        <v>34623</v>
      </c>
      <c r="P12" s="33"/>
      <c r="Q12" s="33"/>
      <c r="R12" s="22">
        <v>39012</v>
      </c>
      <c r="S12" s="22">
        <v>38063</v>
      </c>
      <c r="T12" s="22">
        <v>38507</v>
      </c>
      <c r="U12" s="22">
        <v>40056</v>
      </c>
      <c r="V12" s="22">
        <v>38287</v>
      </c>
      <c r="W12" s="33"/>
      <c r="X12" s="33"/>
      <c r="Y12" s="22">
        <v>38177</v>
      </c>
      <c r="Z12" s="22">
        <v>36726</v>
      </c>
      <c r="AA12" s="22">
        <v>33407</v>
      </c>
      <c r="AB12" s="22">
        <v>31738</v>
      </c>
      <c r="AC12" s="22">
        <v>31238</v>
      </c>
      <c r="AD12" s="22">
        <v>33808</v>
      </c>
      <c r="AE12" s="22">
        <v>34440</v>
      </c>
      <c r="AF12" s="22">
        <v>34504</v>
      </c>
      <c r="AG12" s="22">
        <v>33823</v>
      </c>
      <c r="AH12" s="17"/>
      <c r="AI12" s="16">
        <v>40174</v>
      </c>
      <c r="AJ12" s="15">
        <v>6</v>
      </c>
      <c r="AK12" s="17">
        <v>40174.125</v>
      </c>
      <c r="AL12" s="15">
        <v>29688</v>
      </c>
      <c r="AM12" s="17">
        <v>40174.125</v>
      </c>
      <c r="AN12" s="15">
        <v>31238</v>
      </c>
    </row>
    <row r="13" spans="1:40" ht="12.75">
      <c r="A13" s="12">
        <v>7</v>
      </c>
      <c r="B13" s="29">
        <f t="shared" si="5"/>
        <v>0.14583333333333334</v>
      </c>
      <c r="C13" s="22">
        <v>35826</v>
      </c>
      <c r="D13" s="22">
        <v>34698</v>
      </c>
      <c r="E13" s="22">
        <v>34537</v>
      </c>
      <c r="F13" s="22">
        <v>34841</v>
      </c>
      <c r="G13" s="22">
        <v>32789</v>
      </c>
      <c r="H13" s="22">
        <v>30026</v>
      </c>
      <c r="I13" s="22">
        <v>31088</v>
      </c>
      <c r="J13" s="22">
        <v>33061</v>
      </c>
      <c r="K13" s="22">
        <v>33138</v>
      </c>
      <c r="L13" s="22">
        <v>33180</v>
      </c>
      <c r="M13" s="22">
        <v>34288</v>
      </c>
      <c r="N13" s="22">
        <v>34044</v>
      </c>
      <c r="O13" s="22">
        <v>34243</v>
      </c>
      <c r="P13" s="33"/>
      <c r="Q13" s="33"/>
      <c r="R13" s="22">
        <v>38453</v>
      </c>
      <c r="S13" s="22">
        <v>37881</v>
      </c>
      <c r="T13" s="22">
        <v>38291</v>
      </c>
      <c r="U13" s="22">
        <v>39978</v>
      </c>
      <c r="V13" s="22">
        <v>38357</v>
      </c>
      <c r="W13" s="33"/>
      <c r="X13" s="33"/>
      <c r="Y13" s="22">
        <v>37953</v>
      </c>
      <c r="Z13" s="22">
        <v>36505</v>
      </c>
      <c r="AA13" s="22">
        <v>33590</v>
      </c>
      <c r="AB13" s="22">
        <v>31675</v>
      </c>
      <c r="AC13" s="22">
        <v>30989</v>
      </c>
      <c r="AD13" s="22">
        <v>33841</v>
      </c>
      <c r="AE13" s="22">
        <v>34217</v>
      </c>
      <c r="AF13" s="22">
        <v>34315</v>
      </c>
      <c r="AG13" s="22">
        <v>33733</v>
      </c>
      <c r="AH13" s="17"/>
      <c r="AI13" s="16">
        <v>40174</v>
      </c>
      <c r="AJ13" s="15">
        <v>7</v>
      </c>
      <c r="AK13" s="17">
        <v>40174.145833333336</v>
      </c>
      <c r="AL13" s="15">
        <v>29237</v>
      </c>
      <c r="AM13" s="17">
        <v>40174.145833333336</v>
      </c>
      <c r="AN13" s="15">
        <v>30989</v>
      </c>
    </row>
    <row r="14" spans="1:40" ht="12.75">
      <c r="A14" s="12">
        <v>8</v>
      </c>
      <c r="B14" s="29">
        <f t="shared" si="5"/>
        <v>0.16666666666666666</v>
      </c>
      <c r="C14" s="22">
        <v>35179</v>
      </c>
      <c r="D14" s="22">
        <v>34118</v>
      </c>
      <c r="E14" s="22">
        <v>33726</v>
      </c>
      <c r="F14" s="22">
        <v>34263</v>
      </c>
      <c r="G14" s="22">
        <v>31781</v>
      </c>
      <c r="H14" s="22">
        <v>29416</v>
      </c>
      <c r="I14" s="22">
        <v>30321</v>
      </c>
      <c r="J14" s="22">
        <v>32592</v>
      </c>
      <c r="K14" s="22">
        <v>32374</v>
      </c>
      <c r="L14" s="22">
        <v>32454</v>
      </c>
      <c r="M14" s="22">
        <v>33939</v>
      </c>
      <c r="N14" s="22">
        <v>33166</v>
      </c>
      <c r="O14" s="22">
        <v>33810</v>
      </c>
      <c r="P14" s="33"/>
      <c r="Q14" s="33"/>
      <c r="R14" s="22">
        <v>37764</v>
      </c>
      <c r="S14" s="22">
        <v>37189</v>
      </c>
      <c r="T14" s="22">
        <v>37545</v>
      </c>
      <c r="U14" s="22">
        <v>39188</v>
      </c>
      <c r="V14" s="22">
        <v>37629</v>
      </c>
      <c r="W14" s="33"/>
      <c r="X14" s="33"/>
      <c r="Y14" s="22">
        <v>37345</v>
      </c>
      <c r="Z14" s="22">
        <v>35819</v>
      </c>
      <c r="AA14" s="22">
        <v>32828</v>
      </c>
      <c r="AB14" s="22">
        <v>31248</v>
      </c>
      <c r="AC14" s="22">
        <v>30853</v>
      </c>
      <c r="AD14" s="22">
        <v>33403</v>
      </c>
      <c r="AE14" s="22">
        <v>33586</v>
      </c>
      <c r="AF14" s="22">
        <v>33455</v>
      </c>
      <c r="AG14" s="22">
        <v>32965</v>
      </c>
      <c r="AH14" s="17"/>
      <c r="AI14" s="16">
        <v>40174</v>
      </c>
      <c r="AJ14" s="15">
        <v>8</v>
      </c>
      <c r="AK14" s="17">
        <v>40174.166666666664</v>
      </c>
      <c r="AL14" s="15">
        <v>28495</v>
      </c>
      <c r="AM14" s="17">
        <v>40174.166666666664</v>
      </c>
      <c r="AN14" s="15">
        <v>30853</v>
      </c>
    </row>
    <row r="15" spans="1:40" ht="12.75">
      <c r="A15" s="12">
        <v>9</v>
      </c>
      <c r="B15" s="29">
        <f t="shared" si="5"/>
        <v>0.1875</v>
      </c>
      <c r="C15" s="22">
        <v>34473</v>
      </c>
      <c r="D15" s="22">
        <v>33722</v>
      </c>
      <c r="E15" s="22">
        <v>33046</v>
      </c>
      <c r="F15" s="22">
        <v>33686</v>
      </c>
      <c r="G15" s="22">
        <v>31042</v>
      </c>
      <c r="H15" s="22">
        <v>28683</v>
      </c>
      <c r="I15" s="22">
        <v>29805</v>
      </c>
      <c r="J15" s="22">
        <v>32004</v>
      </c>
      <c r="K15" s="22">
        <v>31954</v>
      </c>
      <c r="L15" s="22">
        <v>31863</v>
      </c>
      <c r="M15" s="22">
        <v>33290</v>
      </c>
      <c r="N15" s="22">
        <v>32605</v>
      </c>
      <c r="O15" s="22">
        <v>32986</v>
      </c>
      <c r="P15" s="33"/>
      <c r="Q15" s="33"/>
      <c r="R15" s="22">
        <v>37106</v>
      </c>
      <c r="S15" s="22">
        <v>36594</v>
      </c>
      <c r="T15" s="22">
        <v>36748</v>
      </c>
      <c r="U15" s="22">
        <v>38517</v>
      </c>
      <c r="V15" s="22">
        <v>36696</v>
      </c>
      <c r="W15" s="33"/>
      <c r="X15" s="33"/>
      <c r="Y15" s="22">
        <v>36515</v>
      </c>
      <c r="Z15" s="22">
        <v>35085</v>
      </c>
      <c r="AA15" s="22">
        <v>31918</v>
      </c>
      <c r="AB15" s="22">
        <v>30501</v>
      </c>
      <c r="AC15" s="22">
        <v>30270</v>
      </c>
      <c r="AD15" s="22">
        <v>32848</v>
      </c>
      <c r="AE15" s="22">
        <v>32902</v>
      </c>
      <c r="AF15" s="22">
        <v>32668</v>
      </c>
      <c r="AG15" s="22">
        <v>32466</v>
      </c>
      <c r="AH15" s="17"/>
      <c r="AI15" s="16">
        <v>40174</v>
      </c>
      <c r="AJ15" s="15">
        <v>9</v>
      </c>
      <c r="AK15" s="17">
        <v>40174.1875</v>
      </c>
      <c r="AL15" s="15">
        <v>27637</v>
      </c>
      <c r="AM15" s="17">
        <v>40174.1875</v>
      </c>
      <c r="AN15" s="15">
        <v>30270</v>
      </c>
    </row>
    <row r="16" spans="1:40" ht="12.75">
      <c r="A16" s="12">
        <v>10</v>
      </c>
      <c r="B16" s="29">
        <f t="shared" si="5"/>
        <v>0.20833333333333334</v>
      </c>
      <c r="C16" s="22">
        <v>34394</v>
      </c>
      <c r="D16" s="22">
        <v>33713</v>
      </c>
      <c r="E16" s="22">
        <v>32933</v>
      </c>
      <c r="F16" s="22">
        <v>33622</v>
      </c>
      <c r="G16" s="22">
        <v>30545</v>
      </c>
      <c r="H16" s="22">
        <v>28225</v>
      </c>
      <c r="I16" s="22">
        <v>29676</v>
      </c>
      <c r="J16" s="22">
        <v>32761</v>
      </c>
      <c r="K16" s="22">
        <v>32529</v>
      </c>
      <c r="L16" s="22">
        <v>32442</v>
      </c>
      <c r="M16" s="22">
        <v>33139</v>
      </c>
      <c r="N16" s="22">
        <v>32364</v>
      </c>
      <c r="O16" s="22">
        <v>32395</v>
      </c>
      <c r="P16" s="33"/>
      <c r="Q16" s="33"/>
      <c r="R16" s="22">
        <v>36939</v>
      </c>
      <c r="S16" s="22">
        <v>36411</v>
      </c>
      <c r="T16" s="22">
        <v>36960</v>
      </c>
      <c r="U16" s="22">
        <v>37950</v>
      </c>
      <c r="V16" s="22">
        <v>36195</v>
      </c>
      <c r="W16" s="33"/>
      <c r="X16" s="33"/>
      <c r="Y16" s="22">
        <v>36217</v>
      </c>
      <c r="Z16" s="22">
        <v>34737</v>
      </c>
      <c r="AA16" s="22">
        <v>31371</v>
      </c>
      <c r="AB16" s="22">
        <v>29959</v>
      </c>
      <c r="AC16" s="22">
        <v>29957</v>
      </c>
      <c r="AD16" s="22">
        <v>32518</v>
      </c>
      <c r="AE16" s="22">
        <v>32480</v>
      </c>
      <c r="AF16" s="22">
        <v>32311</v>
      </c>
      <c r="AG16" s="22">
        <v>32195</v>
      </c>
      <c r="AH16" s="17"/>
      <c r="AI16" s="16">
        <v>40174</v>
      </c>
      <c r="AJ16" s="15">
        <v>10</v>
      </c>
      <c r="AK16" s="17">
        <v>40174.208333333336</v>
      </c>
      <c r="AL16" s="15">
        <v>27181</v>
      </c>
      <c r="AM16" s="17">
        <v>40174.208333333336</v>
      </c>
      <c r="AN16" s="15">
        <v>29957</v>
      </c>
    </row>
    <row r="17" spans="1:40" ht="12.75">
      <c r="A17" s="12">
        <v>11</v>
      </c>
      <c r="B17" s="29">
        <f t="shared" si="5"/>
        <v>0.22916666666666666</v>
      </c>
      <c r="C17" s="22">
        <v>34993</v>
      </c>
      <c r="D17" s="22">
        <v>34434</v>
      </c>
      <c r="E17" s="22">
        <v>33648</v>
      </c>
      <c r="F17" s="22">
        <v>34446</v>
      </c>
      <c r="G17" s="22">
        <v>30440</v>
      </c>
      <c r="H17" s="22">
        <v>28098</v>
      </c>
      <c r="I17" s="22">
        <v>30530</v>
      </c>
      <c r="J17" s="22">
        <v>33537</v>
      </c>
      <c r="K17" s="22">
        <v>32842</v>
      </c>
      <c r="L17" s="22">
        <v>33144</v>
      </c>
      <c r="M17" s="22">
        <v>33687</v>
      </c>
      <c r="N17" s="22">
        <v>31979</v>
      </c>
      <c r="O17" s="22">
        <v>31943</v>
      </c>
      <c r="P17" s="33"/>
      <c r="Q17" s="33"/>
      <c r="R17" s="22">
        <v>37201</v>
      </c>
      <c r="S17" s="22">
        <v>36723</v>
      </c>
      <c r="T17" s="22">
        <v>37181</v>
      </c>
      <c r="U17" s="22">
        <v>37678</v>
      </c>
      <c r="V17" s="22">
        <v>35911</v>
      </c>
      <c r="W17" s="33"/>
      <c r="X17" s="33"/>
      <c r="Y17" s="22">
        <v>36330</v>
      </c>
      <c r="Z17" s="22">
        <v>34402</v>
      </c>
      <c r="AA17" s="22">
        <v>31051</v>
      </c>
      <c r="AB17" s="22">
        <v>29452</v>
      </c>
      <c r="AC17" s="22">
        <v>29638</v>
      </c>
      <c r="AD17" s="22">
        <v>32060</v>
      </c>
      <c r="AE17" s="22">
        <v>32308</v>
      </c>
      <c r="AF17" s="22">
        <v>32013</v>
      </c>
      <c r="AG17" s="22">
        <v>31974</v>
      </c>
      <c r="AH17" s="17"/>
      <c r="AI17" s="16">
        <v>40174</v>
      </c>
      <c r="AJ17" s="15">
        <v>11</v>
      </c>
      <c r="AK17" s="17">
        <v>40174.229166666664</v>
      </c>
      <c r="AL17" s="15">
        <v>26818</v>
      </c>
      <c r="AM17" s="17">
        <v>40174.229166666664</v>
      </c>
      <c r="AN17" s="15">
        <v>29638</v>
      </c>
    </row>
    <row r="18" spans="1:40" ht="12.75">
      <c r="A18" s="12">
        <v>12</v>
      </c>
      <c r="B18" s="29">
        <f t="shared" si="5"/>
        <v>0.25</v>
      </c>
      <c r="C18" s="22">
        <v>35996</v>
      </c>
      <c r="D18" s="22">
        <v>35150</v>
      </c>
      <c r="E18" s="22">
        <v>34955</v>
      </c>
      <c r="F18" s="22">
        <v>35422</v>
      </c>
      <c r="G18" s="22">
        <v>30644</v>
      </c>
      <c r="H18" s="22">
        <v>28099</v>
      </c>
      <c r="I18" s="22">
        <v>32055</v>
      </c>
      <c r="J18" s="22">
        <v>35032</v>
      </c>
      <c r="K18" s="22">
        <v>33906</v>
      </c>
      <c r="L18" s="22">
        <v>33994</v>
      </c>
      <c r="M18" s="22">
        <v>35239</v>
      </c>
      <c r="N18" s="22">
        <v>31973</v>
      </c>
      <c r="O18" s="22">
        <v>31855</v>
      </c>
      <c r="P18" s="33"/>
      <c r="Q18" s="33"/>
      <c r="R18" s="22">
        <v>38386</v>
      </c>
      <c r="S18" s="22">
        <v>37961</v>
      </c>
      <c r="T18" s="22">
        <v>38206</v>
      </c>
      <c r="U18" s="22">
        <v>37815</v>
      </c>
      <c r="V18" s="22">
        <v>35785</v>
      </c>
      <c r="W18" s="33"/>
      <c r="X18" s="33"/>
      <c r="Y18" s="22">
        <v>37279</v>
      </c>
      <c r="Z18" s="22">
        <v>34750</v>
      </c>
      <c r="AA18" s="22">
        <v>31008</v>
      </c>
      <c r="AB18" s="22">
        <v>29301</v>
      </c>
      <c r="AC18" s="22">
        <v>29445</v>
      </c>
      <c r="AD18" s="22">
        <v>32156</v>
      </c>
      <c r="AE18" s="22">
        <v>32721</v>
      </c>
      <c r="AF18" s="22">
        <v>32217</v>
      </c>
      <c r="AG18" s="22">
        <v>32053</v>
      </c>
      <c r="AH18" s="17"/>
      <c r="AI18" s="16">
        <v>40174</v>
      </c>
      <c r="AJ18" s="15">
        <v>12</v>
      </c>
      <c r="AK18" s="17">
        <v>40174.25</v>
      </c>
      <c r="AL18" s="15">
        <v>26691</v>
      </c>
      <c r="AM18" s="17">
        <v>40174.25</v>
      </c>
      <c r="AN18" s="15">
        <v>29445</v>
      </c>
    </row>
    <row r="19" spans="1:40" ht="12.75">
      <c r="A19" s="12">
        <v>13</v>
      </c>
      <c r="B19" s="29">
        <f t="shared" si="5"/>
        <v>0.2708333333333333</v>
      </c>
      <c r="C19" s="22">
        <v>38437</v>
      </c>
      <c r="D19" s="22">
        <v>37297</v>
      </c>
      <c r="E19" s="22">
        <v>37603</v>
      </c>
      <c r="F19" s="22">
        <v>38360</v>
      </c>
      <c r="G19" s="22">
        <v>31974</v>
      </c>
      <c r="H19" s="22">
        <v>28941</v>
      </c>
      <c r="I19" s="22">
        <v>34997</v>
      </c>
      <c r="J19" s="22">
        <v>37707</v>
      </c>
      <c r="K19" s="22">
        <v>36776</v>
      </c>
      <c r="L19" s="22">
        <v>36636</v>
      </c>
      <c r="M19" s="22">
        <v>37971</v>
      </c>
      <c r="N19" s="22">
        <v>32895</v>
      </c>
      <c r="O19" s="22">
        <v>32398</v>
      </c>
      <c r="P19" s="33"/>
      <c r="Q19" s="33"/>
      <c r="R19" s="22">
        <v>41169</v>
      </c>
      <c r="S19" s="22">
        <v>40516</v>
      </c>
      <c r="T19" s="22">
        <v>40722</v>
      </c>
      <c r="U19" s="22">
        <v>38682</v>
      </c>
      <c r="V19" s="22">
        <v>36144</v>
      </c>
      <c r="W19" s="33"/>
      <c r="X19" s="33"/>
      <c r="Y19" s="22">
        <v>39233</v>
      </c>
      <c r="Z19" s="22">
        <v>35887</v>
      </c>
      <c r="AA19" s="22">
        <v>31760</v>
      </c>
      <c r="AB19" s="22">
        <v>29694</v>
      </c>
      <c r="AC19" s="22">
        <v>29783</v>
      </c>
      <c r="AD19" s="22">
        <v>32676</v>
      </c>
      <c r="AE19" s="22">
        <v>33633</v>
      </c>
      <c r="AF19" s="22">
        <v>33554</v>
      </c>
      <c r="AG19" s="22">
        <v>33473</v>
      </c>
      <c r="AH19" s="17"/>
      <c r="AI19" s="16">
        <v>40174</v>
      </c>
      <c r="AJ19" s="15">
        <v>13</v>
      </c>
      <c r="AK19" s="17">
        <v>40174.270833333336</v>
      </c>
      <c r="AL19" s="15">
        <v>27038</v>
      </c>
      <c r="AM19" s="17">
        <v>40174.270833333336</v>
      </c>
      <c r="AN19" s="15">
        <v>29783</v>
      </c>
    </row>
    <row r="20" spans="1:40" ht="12.75">
      <c r="A20" s="12">
        <v>14</v>
      </c>
      <c r="B20" s="29">
        <f t="shared" si="5"/>
        <v>0.2916666666666667</v>
      </c>
      <c r="C20" s="22">
        <v>41766</v>
      </c>
      <c r="D20" s="22">
        <v>40556</v>
      </c>
      <c r="E20" s="22">
        <v>41050</v>
      </c>
      <c r="F20" s="22">
        <v>41753</v>
      </c>
      <c r="G20" s="22">
        <v>32530</v>
      </c>
      <c r="H20" s="22">
        <v>29325</v>
      </c>
      <c r="I20" s="22">
        <v>38478</v>
      </c>
      <c r="J20" s="22">
        <v>40881</v>
      </c>
      <c r="K20" s="22">
        <v>40446</v>
      </c>
      <c r="L20" s="22">
        <v>40281</v>
      </c>
      <c r="M20" s="22">
        <v>41502</v>
      </c>
      <c r="N20" s="22">
        <v>33531</v>
      </c>
      <c r="O20" s="22">
        <v>33042</v>
      </c>
      <c r="P20" s="33"/>
      <c r="Q20" s="33"/>
      <c r="R20" s="22">
        <v>44021</v>
      </c>
      <c r="S20" s="22">
        <v>43449</v>
      </c>
      <c r="T20" s="22">
        <v>43527</v>
      </c>
      <c r="U20" s="22">
        <v>38684</v>
      </c>
      <c r="V20" s="22">
        <v>36581</v>
      </c>
      <c r="W20" s="33"/>
      <c r="X20" s="33"/>
      <c r="Y20" s="22">
        <v>41288</v>
      </c>
      <c r="Z20" s="22">
        <v>37023</v>
      </c>
      <c r="AA20" s="22">
        <v>32563</v>
      </c>
      <c r="AB20" s="22">
        <v>29195</v>
      </c>
      <c r="AC20" s="22">
        <v>29868</v>
      </c>
      <c r="AD20" s="22">
        <v>32995</v>
      </c>
      <c r="AE20" s="22">
        <v>34016</v>
      </c>
      <c r="AF20" s="22">
        <v>33871</v>
      </c>
      <c r="AG20" s="22">
        <v>34017</v>
      </c>
      <c r="AH20" s="17"/>
      <c r="AI20" s="16">
        <v>40174</v>
      </c>
      <c r="AJ20" s="15">
        <v>14</v>
      </c>
      <c r="AK20" s="17">
        <v>40174.291666666664</v>
      </c>
      <c r="AL20" s="15">
        <v>27209</v>
      </c>
      <c r="AM20" s="17">
        <v>40174.291666666664</v>
      </c>
      <c r="AN20" s="15">
        <v>29868</v>
      </c>
    </row>
    <row r="21" spans="1:40" ht="12.75">
      <c r="A21" s="12">
        <v>15</v>
      </c>
      <c r="B21" s="29">
        <f t="shared" si="5"/>
        <v>0.3125</v>
      </c>
      <c r="C21" s="22">
        <v>45809</v>
      </c>
      <c r="D21" s="22">
        <v>44949</v>
      </c>
      <c r="E21" s="22">
        <v>45366</v>
      </c>
      <c r="F21" s="22">
        <v>46177</v>
      </c>
      <c r="G21" s="22">
        <v>33441</v>
      </c>
      <c r="H21" s="22">
        <v>29809</v>
      </c>
      <c r="I21" s="22">
        <v>43139</v>
      </c>
      <c r="J21" s="22">
        <v>45502</v>
      </c>
      <c r="K21" s="22">
        <v>44823</v>
      </c>
      <c r="L21" s="22">
        <v>44910</v>
      </c>
      <c r="M21" s="22">
        <v>45698</v>
      </c>
      <c r="N21" s="22">
        <v>35895</v>
      </c>
      <c r="O21" s="22">
        <v>33892</v>
      </c>
      <c r="P21" s="33"/>
      <c r="Q21" s="33"/>
      <c r="R21" s="22">
        <v>47782</v>
      </c>
      <c r="S21" s="22">
        <v>47228</v>
      </c>
      <c r="T21" s="22">
        <v>46875</v>
      </c>
      <c r="U21" s="22">
        <v>39117</v>
      </c>
      <c r="V21" s="22">
        <v>37091</v>
      </c>
      <c r="W21" s="33"/>
      <c r="X21" s="33"/>
      <c r="Y21" s="22">
        <v>43398</v>
      </c>
      <c r="Z21" s="22">
        <v>39257</v>
      </c>
      <c r="AA21" s="22">
        <v>33112</v>
      </c>
      <c r="AB21" s="22">
        <v>28568</v>
      </c>
      <c r="AC21" s="22">
        <v>29822</v>
      </c>
      <c r="AD21" s="22">
        <v>33947</v>
      </c>
      <c r="AE21" s="22">
        <v>34018</v>
      </c>
      <c r="AF21" s="22">
        <v>34365</v>
      </c>
      <c r="AG21" s="22">
        <v>34203</v>
      </c>
      <c r="AH21" s="17"/>
      <c r="AI21" s="16">
        <v>40174</v>
      </c>
      <c r="AJ21" s="15">
        <v>15</v>
      </c>
      <c r="AK21" s="17">
        <v>40174.3125</v>
      </c>
      <c r="AL21" s="15">
        <v>27530</v>
      </c>
      <c r="AM21" s="17">
        <v>40174.3125</v>
      </c>
      <c r="AN21" s="15">
        <v>29822</v>
      </c>
    </row>
    <row r="22" spans="1:40" ht="12.75">
      <c r="A22" s="12">
        <v>16</v>
      </c>
      <c r="B22" s="29">
        <f t="shared" si="5"/>
        <v>0.3333333333333333</v>
      </c>
      <c r="C22" s="22">
        <v>47972</v>
      </c>
      <c r="D22" s="22">
        <v>48036</v>
      </c>
      <c r="E22" s="22">
        <v>47937</v>
      </c>
      <c r="F22" s="22">
        <v>48794</v>
      </c>
      <c r="G22" s="22">
        <v>34679</v>
      </c>
      <c r="H22" s="22">
        <v>30312</v>
      </c>
      <c r="I22" s="22">
        <v>46079</v>
      </c>
      <c r="J22" s="22">
        <v>47490</v>
      </c>
      <c r="K22" s="22">
        <v>47326</v>
      </c>
      <c r="L22" s="22">
        <v>47492</v>
      </c>
      <c r="M22" s="22">
        <v>48399</v>
      </c>
      <c r="N22" s="22">
        <v>37487</v>
      </c>
      <c r="O22" s="22">
        <v>33943</v>
      </c>
      <c r="P22" s="33"/>
      <c r="Q22" s="33"/>
      <c r="R22" s="22">
        <v>50596</v>
      </c>
      <c r="S22" s="22">
        <v>49815</v>
      </c>
      <c r="T22" s="22">
        <v>49713</v>
      </c>
      <c r="U22" s="22">
        <v>40110</v>
      </c>
      <c r="V22" s="22">
        <v>37468</v>
      </c>
      <c r="W22" s="33"/>
      <c r="X22" s="33"/>
      <c r="Y22" s="22">
        <v>45719</v>
      </c>
      <c r="Z22" s="22">
        <v>40999</v>
      </c>
      <c r="AA22" s="22">
        <v>33726</v>
      </c>
      <c r="AB22" s="22">
        <v>28761</v>
      </c>
      <c r="AC22" s="22">
        <v>30201</v>
      </c>
      <c r="AD22" s="22">
        <v>34546</v>
      </c>
      <c r="AE22" s="22">
        <v>35924</v>
      </c>
      <c r="AF22" s="22">
        <v>35480</v>
      </c>
      <c r="AG22" s="22">
        <v>35092</v>
      </c>
      <c r="AH22" s="17"/>
      <c r="AI22" s="16">
        <v>40174</v>
      </c>
      <c r="AJ22" s="15">
        <v>16</v>
      </c>
      <c r="AK22" s="17">
        <v>40174.333333333336</v>
      </c>
      <c r="AL22" s="15">
        <v>27827</v>
      </c>
      <c r="AM22" s="17">
        <v>40174.333333333336</v>
      </c>
      <c r="AN22" s="15">
        <v>30201</v>
      </c>
    </row>
    <row r="23" spans="1:40" ht="12.75">
      <c r="A23" s="12">
        <v>17</v>
      </c>
      <c r="B23" s="29">
        <f t="shared" si="5"/>
        <v>0.3541666666666667</v>
      </c>
      <c r="C23" s="22">
        <v>48546</v>
      </c>
      <c r="D23" s="22">
        <v>48262</v>
      </c>
      <c r="E23" s="22">
        <v>48822</v>
      </c>
      <c r="F23" s="22">
        <v>49540</v>
      </c>
      <c r="G23" s="22">
        <v>36252</v>
      </c>
      <c r="H23" s="22">
        <v>31048</v>
      </c>
      <c r="I23" s="22">
        <v>47091</v>
      </c>
      <c r="J23" s="22">
        <v>47763</v>
      </c>
      <c r="K23" s="22">
        <v>47941</v>
      </c>
      <c r="L23" s="22">
        <v>47946</v>
      </c>
      <c r="M23" s="22">
        <v>49460</v>
      </c>
      <c r="N23" s="22">
        <v>38788</v>
      </c>
      <c r="O23" s="22">
        <v>34098</v>
      </c>
      <c r="P23" s="33"/>
      <c r="Q23" s="33"/>
      <c r="R23" s="22">
        <v>51430</v>
      </c>
      <c r="S23" s="22">
        <v>50482</v>
      </c>
      <c r="T23" s="22">
        <v>51168</v>
      </c>
      <c r="U23" s="22">
        <v>41755</v>
      </c>
      <c r="V23" s="22">
        <v>38357</v>
      </c>
      <c r="W23" s="33"/>
      <c r="X23" s="33"/>
      <c r="Y23" s="22">
        <v>47851</v>
      </c>
      <c r="Z23" s="22">
        <v>42615</v>
      </c>
      <c r="AA23" s="22">
        <v>35160</v>
      </c>
      <c r="AB23" s="22">
        <v>29605</v>
      </c>
      <c r="AC23" s="22">
        <v>31079</v>
      </c>
      <c r="AD23" s="22">
        <v>35387</v>
      </c>
      <c r="AE23" s="22">
        <v>37531</v>
      </c>
      <c r="AF23" s="22">
        <v>37260</v>
      </c>
      <c r="AG23" s="22">
        <v>36474</v>
      </c>
      <c r="AH23" s="17"/>
      <c r="AI23" s="16">
        <v>40174</v>
      </c>
      <c r="AJ23" s="15">
        <v>17</v>
      </c>
      <c r="AK23" s="17">
        <v>40174.354166666664</v>
      </c>
      <c r="AL23" s="15">
        <v>28858</v>
      </c>
      <c r="AM23" s="17">
        <v>40174.354166666664</v>
      </c>
      <c r="AN23" s="15">
        <v>31079</v>
      </c>
    </row>
    <row r="24" spans="1:40" ht="12.75">
      <c r="A24" s="12">
        <v>18</v>
      </c>
      <c r="B24" s="29">
        <f t="shared" si="5"/>
        <v>0.375</v>
      </c>
      <c r="C24" s="22">
        <v>48851</v>
      </c>
      <c r="D24" s="22">
        <v>47828</v>
      </c>
      <c r="E24" s="22">
        <v>48713</v>
      </c>
      <c r="F24" s="22">
        <v>49472</v>
      </c>
      <c r="G24" s="22">
        <v>38021</v>
      </c>
      <c r="H24" s="22">
        <v>32822</v>
      </c>
      <c r="I24" s="22">
        <v>46721</v>
      </c>
      <c r="J24" s="22">
        <v>47459</v>
      </c>
      <c r="K24" s="22">
        <v>47659</v>
      </c>
      <c r="L24" s="22">
        <v>47907</v>
      </c>
      <c r="M24" s="22">
        <v>49861</v>
      </c>
      <c r="N24" s="22">
        <v>40562</v>
      </c>
      <c r="O24" s="22">
        <v>35835</v>
      </c>
      <c r="P24" s="33"/>
      <c r="Q24" s="33"/>
      <c r="R24" s="22">
        <v>51239</v>
      </c>
      <c r="S24" s="22">
        <v>50288</v>
      </c>
      <c r="T24" s="22">
        <v>51435</v>
      </c>
      <c r="U24" s="22">
        <v>43862</v>
      </c>
      <c r="V24" s="22">
        <v>39774</v>
      </c>
      <c r="W24" s="33"/>
      <c r="X24" s="33"/>
      <c r="Y24" s="22">
        <v>49570</v>
      </c>
      <c r="Z24" s="22">
        <v>44428</v>
      </c>
      <c r="AA24" s="22">
        <v>37116</v>
      </c>
      <c r="AB24" s="22">
        <v>31163</v>
      </c>
      <c r="AC24" s="22">
        <v>32341</v>
      </c>
      <c r="AD24" s="22">
        <v>36861</v>
      </c>
      <c r="AE24" s="22">
        <v>40005</v>
      </c>
      <c r="AF24" s="22">
        <v>39034</v>
      </c>
      <c r="AG24" s="22">
        <v>38411</v>
      </c>
      <c r="AH24" s="17"/>
      <c r="AI24" s="16">
        <v>40174</v>
      </c>
      <c r="AJ24" s="15">
        <v>18</v>
      </c>
      <c r="AK24" s="17">
        <v>40174.375</v>
      </c>
      <c r="AL24" s="15">
        <v>30530</v>
      </c>
      <c r="AM24" s="17">
        <v>40174.375</v>
      </c>
      <c r="AN24" s="15">
        <v>32341</v>
      </c>
    </row>
    <row r="25" spans="1:40" ht="12.75">
      <c r="A25" s="12">
        <v>19</v>
      </c>
      <c r="B25" s="29">
        <f t="shared" si="5"/>
        <v>0.3958333333333333</v>
      </c>
      <c r="C25" s="22">
        <v>49915</v>
      </c>
      <c r="D25" s="22">
        <v>48425</v>
      </c>
      <c r="E25" s="22">
        <v>49322</v>
      </c>
      <c r="F25" s="22">
        <v>50156</v>
      </c>
      <c r="G25" s="22">
        <v>39417</v>
      </c>
      <c r="H25" s="22">
        <v>34533</v>
      </c>
      <c r="I25" s="22">
        <v>47358</v>
      </c>
      <c r="J25" s="22">
        <v>48166</v>
      </c>
      <c r="K25" s="22">
        <v>47885</v>
      </c>
      <c r="L25" s="22">
        <v>48166</v>
      </c>
      <c r="M25" s="22">
        <v>50601</v>
      </c>
      <c r="N25" s="22">
        <v>41494</v>
      </c>
      <c r="O25" s="22">
        <v>37785</v>
      </c>
      <c r="P25" s="33"/>
      <c r="Q25" s="33"/>
      <c r="R25" s="22">
        <v>52022</v>
      </c>
      <c r="S25" s="22">
        <v>50887</v>
      </c>
      <c r="T25" s="22">
        <v>52482</v>
      </c>
      <c r="U25" s="22">
        <v>45961</v>
      </c>
      <c r="V25" s="22">
        <v>41417</v>
      </c>
      <c r="W25" s="33"/>
      <c r="X25" s="33"/>
      <c r="Y25" s="22">
        <v>50881</v>
      </c>
      <c r="Z25" s="22">
        <v>45721</v>
      </c>
      <c r="AA25" s="22">
        <v>39021</v>
      </c>
      <c r="AB25" s="22">
        <v>33052</v>
      </c>
      <c r="AC25" s="22">
        <v>33611</v>
      </c>
      <c r="AD25" s="22">
        <v>38807</v>
      </c>
      <c r="AE25" s="22">
        <v>42049</v>
      </c>
      <c r="AF25" s="22">
        <v>41171</v>
      </c>
      <c r="AG25" s="22">
        <v>40438</v>
      </c>
      <c r="AH25" s="17"/>
      <c r="AI25" s="16">
        <v>40174</v>
      </c>
      <c r="AJ25" s="15">
        <v>19</v>
      </c>
      <c r="AK25" s="17">
        <v>40174.395833333336</v>
      </c>
      <c r="AL25" s="15">
        <v>32607</v>
      </c>
      <c r="AM25" s="17">
        <v>40174.395833333336</v>
      </c>
      <c r="AN25" s="15">
        <v>33611</v>
      </c>
    </row>
    <row r="26" spans="1:40" ht="12.75">
      <c r="A26" s="12">
        <v>20</v>
      </c>
      <c r="B26" s="29">
        <f t="shared" si="5"/>
        <v>0.4166666666666667</v>
      </c>
      <c r="C26" s="22">
        <v>50606</v>
      </c>
      <c r="D26" s="22">
        <v>48815</v>
      </c>
      <c r="E26" s="22">
        <v>49693</v>
      </c>
      <c r="F26" s="22">
        <v>50399</v>
      </c>
      <c r="G26" s="22">
        <v>40349</v>
      </c>
      <c r="H26" s="22">
        <v>35962</v>
      </c>
      <c r="I26" s="22">
        <v>47789</v>
      </c>
      <c r="J26" s="22">
        <v>48514</v>
      </c>
      <c r="K26" s="22">
        <v>47945</v>
      </c>
      <c r="L26" s="22">
        <v>48263</v>
      </c>
      <c r="M26" s="22">
        <v>50878</v>
      </c>
      <c r="N26" s="22">
        <v>42391</v>
      </c>
      <c r="O26" s="22">
        <v>39750</v>
      </c>
      <c r="P26" s="33"/>
      <c r="Q26" s="33"/>
      <c r="R26" s="22">
        <v>52323</v>
      </c>
      <c r="S26" s="22">
        <v>51246</v>
      </c>
      <c r="T26" s="22">
        <v>52832</v>
      </c>
      <c r="U26" s="22">
        <v>46521</v>
      </c>
      <c r="V26" s="22">
        <v>43137</v>
      </c>
      <c r="W26" s="33"/>
      <c r="X26" s="33"/>
      <c r="Y26" s="22">
        <v>51505</v>
      </c>
      <c r="Z26" s="22">
        <v>46614</v>
      </c>
      <c r="AA26" s="22">
        <v>40192</v>
      </c>
      <c r="AB26" s="22">
        <v>34707</v>
      </c>
      <c r="AC26" s="22">
        <v>35379</v>
      </c>
      <c r="AD26" s="22">
        <v>40605</v>
      </c>
      <c r="AE26" s="22">
        <v>43469</v>
      </c>
      <c r="AF26" s="22">
        <v>42641</v>
      </c>
      <c r="AG26" s="22">
        <v>41892</v>
      </c>
      <c r="AH26" s="17"/>
      <c r="AI26" s="16">
        <v>40174</v>
      </c>
      <c r="AJ26" s="15">
        <v>20</v>
      </c>
      <c r="AK26" s="17">
        <v>40174.416666666664</v>
      </c>
      <c r="AL26" s="15">
        <v>34510</v>
      </c>
      <c r="AM26" s="17">
        <v>40174.416666666664</v>
      </c>
      <c r="AN26" s="15">
        <v>35379</v>
      </c>
    </row>
    <row r="27" spans="1:40" ht="12.75">
      <c r="A27" s="12">
        <v>21</v>
      </c>
      <c r="B27" s="29">
        <f t="shared" si="5"/>
        <v>0.4375</v>
      </c>
      <c r="C27" s="22">
        <v>50639</v>
      </c>
      <c r="D27" s="22">
        <v>49298</v>
      </c>
      <c r="E27" s="22">
        <v>49740</v>
      </c>
      <c r="F27" s="22">
        <v>50307</v>
      </c>
      <c r="G27" s="22">
        <v>40885</v>
      </c>
      <c r="H27" s="22">
        <v>37266</v>
      </c>
      <c r="I27" s="22">
        <v>48140</v>
      </c>
      <c r="J27" s="22">
        <v>48334</v>
      </c>
      <c r="K27" s="22">
        <v>48123</v>
      </c>
      <c r="L27" s="22">
        <v>48248</v>
      </c>
      <c r="M27" s="22">
        <v>50957</v>
      </c>
      <c r="N27" s="22">
        <v>42867</v>
      </c>
      <c r="O27" s="22">
        <v>41251</v>
      </c>
      <c r="P27" s="33"/>
      <c r="Q27" s="33"/>
      <c r="R27" s="22">
        <v>52220</v>
      </c>
      <c r="S27" s="22">
        <v>51498</v>
      </c>
      <c r="T27" s="22">
        <v>52810</v>
      </c>
      <c r="U27" s="22">
        <v>47119</v>
      </c>
      <c r="V27" s="22">
        <v>44636</v>
      </c>
      <c r="W27" s="33"/>
      <c r="X27" s="33"/>
      <c r="Y27" s="22">
        <v>51671</v>
      </c>
      <c r="Z27" s="22">
        <v>47036</v>
      </c>
      <c r="AA27" s="22">
        <v>40816</v>
      </c>
      <c r="AB27" s="22">
        <v>36169</v>
      </c>
      <c r="AC27" s="22">
        <v>36869</v>
      </c>
      <c r="AD27" s="22">
        <v>41715</v>
      </c>
      <c r="AE27" s="22">
        <v>44193</v>
      </c>
      <c r="AF27" s="22">
        <v>43717</v>
      </c>
      <c r="AG27" s="22">
        <v>42855</v>
      </c>
      <c r="AH27" s="17"/>
      <c r="AI27" s="16">
        <v>40174</v>
      </c>
      <c r="AJ27" s="15">
        <v>21</v>
      </c>
      <c r="AK27" s="17">
        <v>40174.4375</v>
      </c>
      <c r="AL27" s="15">
        <v>35997</v>
      </c>
      <c r="AM27" s="17">
        <v>40174.4375</v>
      </c>
      <c r="AN27" s="15">
        <v>36869</v>
      </c>
    </row>
    <row r="28" spans="1:40" ht="12.75">
      <c r="A28" s="12">
        <v>22</v>
      </c>
      <c r="B28" s="29">
        <f t="shared" si="5"/>
        <v>0.4583333333333333</v>
      </c>
      <c r="C28" s="22">
        <v>50573</v>
      </c>
      <c r="D28" s="22">
        <v>49424</v>
      </c>
      <c r="E28" s="22">
        <v>49714</v>
      </c>
      <c r="F28" s="22">
        <v>50265</v>
      </c>
      <c r="G28" s="22">
        <v>41078</v>
      </c>
      <c r="H28" s="22">
        <v>37846</v>
      </c>
      <c r="I28" s="22">
        <v>48766</v>
      </c>
      <c r="J28" s="22">
        <v>48269</v>
      </c>
      <c r="K28" s="22">
        <v>48141</v>
      </c>
      <c r="L28" s="22">
        <v>48524</v>
      </c>
      <c r="M28" s="22">
        <v>50930</v>
      </c>
      <c r="N28" s="22">
        <v>43038</v>
      </c>
      <c r="O28" s="22">
        <v>42265</v>
      </c>
      <c r="P28" s="33"/>
      <c r="Q28" s="33"/>
      <c r="R28" s="22">
        <v>52343</v>
      </c>
      <c r="S28" s="22">
        <v>51469</v>
      </c>
      <c r="T28" s="22">
        <v>52977</v>
      </c>
      <c r="U28" s="22">
        <v>47326</v>
      </c>
      <c r="V28" s="22">
        <v>45433</v>
      </c>
      <c r="W28" s="33"/>
      <c r="X28" s="33"/>
      <c r="Y28" s="22">
        <v>51643</v>
      </c>
      <c r="Z28" s="22">
        <v>47004</v>
      </c>
      <c r="AA28" s="22">
        <v>40997</v>
      </c>
      <c r="AB28" s="22">
        <v>36851</v>
      </c>
      <c r="AC28" s="22">
        <v>37765</v>
      </c>
      <c r="AD28" s="22">
        <v>42010</v>
      </c>
      <c r="AE28" s="22">
        <v>44635</v>
      </c>
      <c r="AF28" s="22">
        <v>44395</v>
      </c>
      <c r="AG28" s="22">
        <v>43341</v>
      </c>
      <c r="AH28" s="17"/>
      <c r="AI28" s="16">
        <v>40174</v>
      </c>
      <c r="AJ28" s="15">
        <v>22</v>
      </c>
      <c r="AK28" s="17">
        <v>40174.458333333336</v>
      </c>
      <c r="AL28" s="15">
        <v>36875</v>
      </c>
      <c r="AM28" s="17">
        <v>40174.458333333336</v>
      </c>
      <c r="AN28" s="15">
        <v>37765</v>
      </c>
    </row>
    <row r="29" spans="1:40" ht="12.75">
      <c r="A29" s="12">
        <v>23</v>
      </c>
      <c r="B29" s="29">
        <f t="shared" si="5"/>
        <v>0.4791666666666667</v>
      </c>
      <c r="C29" s="22">
        <v>50544</v>
      </c>
      <c r="D29" s="22">
        <v>49525</v>
      </c>
      <c r="E29" s="22">
        <v>49814</v>
      </c>
      <c r="F29" s="22">
        <v>50274</v>
      </c>
      <c r="G29" s="22">
        <v>41104</v>
      </c>
      <c r="H29" s="22">
        <v>38262</v>
      </c>
      <c r="I29" s="22">
        <v>49043</v>
      </c>
      <c r="J29" s="22">
        <v>48329</v>
      </c>
      <c r="K29" s="22">
        <v>48328</v>
      </c>
      <c r="L29" s="22">
        <v>48687</v>
      </c>
      <c r="M29" s="22">
        <v>50988</v>
      </c>
      <c r="N29" s="22">
        <v>43103</v>
      </c>
      <c r="O29" s="22">
        <v>42779</v>
      </c>
      <c r="P29" s="33"/>
      <c r="Q29" s="33"/>
      <c r="R29" s="22">
        <v>52499</v>
      </c>
      <c r="S29" s="22">
        <v>51546</v>
      </c>
      <c r="T29" s="22">
        <v>52872</v>
      </c>
      <c r="U29" s="22">
        <v>47424</v>
      </c>
      <c r="V29" s="22">
        <v>46023</v>
      </c>
      <c r="W29" s="33"/>
      <c r="X29" s="33"/>
      <c r="Y29" s="22">
        <v>51564</v>
      </c>
      <c r="Z29" s="22">
        <v>46828</v>
      </c>
      <c r="AA29" s="22">
        <v>41278</v>
      </c>
      <c r="AB29" s="22">
        <v>37370</v>
      </c>
      <c r="AC29" s="22">
        <v>38492</v>
      </c>
      <c r="AD29" s="22">
        <v>42246</v>
      </c>
      <c r="AE29" s="22">
        <v>45103</v>
      </c>
      <c r="AF29" s="22">
        <v>44990</v>
      </c>
      <c r="AG29" s="22">
        <v>43741</v>
      </c>
      <c r="AH29" s="17"/>
      <c r="AI29" s="16">
        <v>40174</v>
      </c>
      <c r="AJ29" s="15">
        <v>23</v>
      </c>
      <c r="AK29" s="17">
        <v>40174.479166666664</v>
      </c>
      <c r="AL29" s="15">
        <v>37620</v>
      </c>
      <c r="AM29" s="17">
        <v>40174.479166666664</v>
      </c>
      <c r="AN29" s="15">
        <v>38492</v>
      </c>
    </row>
    <row r="30" spans="1:40" ht="12.75">
      <c r="A30" s="12">
        <v>24</v>
      </c>
      <c r="B30" s="29">
        <f t="shared" si="5"/>
        <v>0.5</v>
      </c>
      <c r="C30" s="22">
        <v>50573</v>
      </c>
      <c r="D30" s="22">
        <v>49629</v>
      </c>
      <c r="E30" s="22">
        <v>49804</v>
      </c>
      <c r="F30" s="22">
        <v>50219</v>
      </c>
      <c r="G30" s="22">
        <v>41086</v>
      </c>
      <c r="H30" s="22">
        <v>38641</v>
      </c>
      <c r="I30" s="22">
        <v>49225</v>
      </c>
      <c r="J30" s="22">
        <v>48288</v>
      </c>
      <c r="K30" s="22">
        <v>48454</v>
      </c>
      <c r="L30" s="22">
        <v>48606</v>
      </c>
      <c r="M30" s="22">
        <v>50895</v>
      </c>
      <c r="N30" s="22">
        <v>43063</v>
      </c>
      <c r="O30" s="22">
        <v>43207</v>
      </c>
      <c r="P30" s="33"/>
      <c r="Q30" s="33"/>
      <c r="R30" s="22">
        <v>52609</v>
      </c>
      <c r="S30" s="22">
        <v>51635</v>
      </c>
      <c r="T30" s="22">
        <v>52860</v>
      </c>
      <c r="U30" s="22">
        <v>47394</v>
      </c>
      <c r="V30" s="22">
        <v>46389</v>
      </c>
      <c r="W30" s="33"/>
      <c r="X30" s="33"/>
      <c r="Y30" s="22">
        <v>51447</v>
      </c>
      <c r="Z30" s="22">
        <v>46643</v>
      </c>
      <c r="AA30" s="22">
        <v>41728</v>
      </c>
      <c r="AB30" s="22">
        <v>37628</v>
      </c>
      <c r="AC30" s="22">
        <v>38826</v>
      </c>
      <c r="AD30" s="22">
        <v>42323</v>
      </c>
      <c r="AE30" s="22">
        <v>45572</v>
      </c>
      <c r="AF30" s="22">
        <v>45269</v>
      </c>
      <c r="AG30" s="22">
        <v>43935</v>
      </c>
      <c r="AH30" s="17"/>
      <c r="AI30" s="16">
        <v>40174</v>
      </c>
      <c r="AJ30" s="15">
        <v>24</v>
      </c>
      <c r="AK30" s="17">
        <v>40174.5</v>
      </c>
      <c r="AL30" s="15">
        <v>37954</v>
      </c>
      <c r="AM30" s="17">
        <v>40174.5</v>
      </c>
      <c r="AN30" s="15">
        <v>38826</v>
      </c>
    </row>
    <row r="31" spans="1:40" ht="12.75">
      <c r="A31" s="12">
        <v>25</v>
      </c>
      <c r="B31" s="29">
        <f t="shared" si="5"/>
        <v>0.5208333333333334</v>
      </c>
      <c r="C31" s="22">
        <v>50580</v>
      </c>
      <c r="D31" s="22">
        <v>49851</v>
      </c>
      <c r="E31" s="22">
        <v>49879</v>
      </c>
      <c r="F31" s="22">
        <v>50194</v>
      </c>
      <c r="G31" s="22">
        <v>41100</v>
      </c>
      <c r="H31" s="22">
        <v>38790</v>
      </c>
      <c r="I31" s="22">
        <v>49515</v>
      </c>
      <c r="J31" s="22">
        <v>48558</v>
      </c>
      <c r="K31" s="22">
        <v>48560</v>
      </c>
      <c r="L31" s="22">
        <v>48586</v>
      </c>
      <c r="M31" s="22">
        <v>50849</v>
      </c>
      <c r="N31" s="22">
        <v>42995</v>
      </c>
      <c r="O31" s="22">
        <v>43342</v>
      </c>
      <c r="P31" s="33"/>
      <c r="Q31" s="33"/>
      <c r="R31" s="22">
        <v>52874</v>
      </c>
      <c r="S31" s="22">
        <v>51656</v>
      </c>
      <c r="T31" s="22">
        <v>52781</v>
      </c>
      <c r="U31" s="22">
        <v>47611</v>
      </c>
      <c r="V31" s="22">
        <v>46796</v>
      </c>
      <c r="W31" s="33"/>
      <c r="X31" s="33"/>
      <c r="Y31" s="22">
        <v>51195</v>
      </c>
      <c r="Z31" s="22">
        <v>46135</v>
      </c>
      <c r="AA31" s="22">
        <v>42191</v>
      </c>
      <c r="AB31" s="22">
        <v>37901</v>
      </c>
      <c r="AC31" s="22">
        <v>39268</v>
      </c>
      <c r="AD31" s="22">
        <v>42574</v>
      </c>
      <c r="AE31" s="22">
        <v>46184</v>
      </c>
      <c r="AF31" s="22">
        <v>45591</v>
      </c>
      <c r="AG31" s="22">
        <v>44151</v>
      </c>
      <c r="AH31" s="17"/>
      <c r="AI31" s="16">
        <v>40174</v>
      </c>
      <c r="AJ31" s="15">
        <v>25</v>
      </c>
      <c r="AK31" s="17">
        <v>40174.520833333336</v>
      </c>
      <c r="AL31" s="15">
        <v>38396</v>
      </c>
      <c r="AM31" s="17">
        <v>40174.520833333336</v>
      </c>
      <c r="AN31" s="15">
        <v>39268</v>
      </c>
    </row>
    <row r="32" spans="1:40" ht="12.75">
      <c r="A32" s="12">
        <v>26</v>
      </c>
      <c r="B32" s="29">
        <f t="shared" si="5"/>
        <v>0.5416666666666666</v>
      </c>
      <c r="C32" s="22">
        <v>50239</v>
      </c>
      <c r="D32" s="22">
        <v>49628</v>
      </c>
      <c r="E32" s="22">
        <v>49715</v>
      </c>
      <c r="F32" s="22">
        <v>49875</v>
      </c>
      <c r="G32" s="22">
        <v>40951</v>
      </c>
      <c r="H32" s="22">
        <v>38655</v>
      </c>
      <c r="I32" s="22">
        <v>49409</v>
      </c>
      <c r="J32" s="22">
        <v>48376</v>
      </c>
      <c r="K32" s="22">
        <v>48297</v>
      </c>
      <c r="L32" s="22">
        <v>48306</v>
      </c>
      <c r="M32" s="22">
        <v>50384</v>
      </c>
      <c r="N32" s="22">
        <v>42654</v>
      </c>
      <c r="O32" s="22">
        <v>43362</v>
      </c>
      <c r="P32" s="33"/>
      <c r="Q32" s="33"/>
      <c r="R32" s="22">
        <v>52934</v>
      </c>
      <c r="S32" s="22">
        <v>51390</v>
      </c>
      <c r="T32" s="22">
        <v>52413</v>
      </c>
      <c r="U32" s="22">
        <v>47206</v>
      </c>
      <c r="V32" s="22">
        <v>46767</v>
      </c>
      <c r="W32" s="33"/>
      <c r="X32" s="33"/>
      <c r="Y32" s="22">
        <v>50634</v>
      </c>
      <c r="Z32" s="22">
        <v>45478</v>
      </c>
      <c r="AA32" s="22">
        <v>42284</v>
      </c>
      <c r="AB32" s="22">
        <v>37769</v>
      </c>
      <c r="AC32" s="22">
        <v>39172</v>
      </c>
      <c r="AD32" s="22">
        <v>42352</v>
      </c>
      <c r="AE32" s="22">
        <v>46273</v>
      </c>
      <c r="AF32" s="22">
        <v>45444</v>
      </c>
      <c r="AG32" s="22">
        <v>44038</v>
      </c>
      <c r="AH32" s="17"/>
      <c r="AI32" s="16">
        <v>40174</v>
      </c>
      <c r="AJ32" s="15">
        <v>26</v>
      </c>
      <c r="AK32" s="17">
        <v>40174.541666666664</v>
      </c>
      <c r="AL32" s="15">
        <v>38300</v>
      </c>
      <c r="AM32" s="17">
        <v>40174.541666666664</v>
      </c>
      <c r="AN32" s="15">
        <v>39172</v>
      </c>
    </row>
    <row r="33" spans="1:40" ht="12.75">
      <c r="A33" s="12">
        <v>27</v>
      </c>
      <c r="B33" s="29">
        <f t="shared" si="5"/>
        <v>0.5625</v>
      </c>
      <c r="C33" s="22">
        <v>50245</v>
      </c>
      <c r="D33" s="22">
        <v>49614</v>
      </c>
      <c r="E33" s="22">
        <v>49814</v>
      </c>
      <c r="F33" s="22">
        <v>49728</v>
      </c>
      <c r="G33" s="22">
        <v>40816</v>
      </c>
      <c r="H33" s="22">
        <v>38412</v>
      </c>
      <c r="I33" s="22">
        <v>49516</v>
      </c>
      <c r="J33" s="22">
        <v>48241</v>
      </c>
      <c r="K33" s="22">
        <v>48379</v>
      </c>
      <c r="L33" s="22">
        <v>47801</v>
      </c>
      <c r="M33" s="22">
        <v>50205</v>
      </c>
      <c r="N33" s="22">
        <v>42520</v>
      </c>
      <c r="O33" s="22">
        <v>43505</v>
      </c>
      <c r="P33" s="33"/>
      <c r="Q33" s="33"/>
      <c r="R33" s="22">
        <v>53171</v>
      </c>
      <c r="S33" s="22">
        <v>51441</v>
      </c>
      <c r="T33" s="22">
        <v>52439</v>
      </c>
      <c r="U33" s="22">
        <v>47065</v>
      </c>
      <c r="V33" s="22">
        <v>46625</v>
      </c>
      <c r="W33" s="33"/>
      <c r="X33" s="33"/>
      <c r="Y33" s="22">
        <v>50743</v>
      </c>
      <c r="Z33" s="22">
        <v>44974</v>
      </c>
      <c r="AA33" s="22">
        <v>41776</v>
      </c>
      <c r="AB33" s="22">
        <v>37307</v>
      </c>
      <c r="AC33" s="22">
        <v>38941</v>
      </c>
      <c r="AD33" s="22">
        <v>42582</v>
      </c>
      <c r="AE33" s="22">
        <v>46110</v>
      </c>
      <c r="AF33" s="22">
        <v>45326</v>
      </c>
      <c r="AG33" s="22">
        <v>43851</v>
      </c>
      <c r="AH33" s="17"/>
      <c r="AI33" s="16">
        <v>40174</v>
      </c>
      <c r="AJ33" s="15">
        <v>27</v>
      </c>
      <c r="AK33" s="17">
        <v>40174.5625</v>
      </c>
      <c r="AL33" s="15">
        <v>38069</v>
      </c>
      <c r="AM33" s="17">
        <v>40174.5625</v>
      </c>
      <c r="AN33" s="15">
        <v>38941</v>
      </c>
    </row>
    <row r="34" spans="1:40" ht="12.75">
      <c r="A34" s="12">
        <v>28</v>
      </c>
      <c r="B34" s="29">
        <f t="shared" si="5"/>
        <v>0.5833333333333334</v>
      </c>
      <c r="C34" s="22">
        <v>49918</v>
      </c>
      <c r="D34" s="22">
        <v>49544</v>
      </c>
      <c r="E34" s="22">
        <v>49629</v>
      </c>
      <c r="F34" s="22">
        <v>49535</v>
      </c>
      <c r="G34" s="22">
        <v>40721</v>
      </c>
      <c r="H34" s="22">
        <v>38007</v>
      </c>
      <c r="I34" s="22">
        <v>49517</v>
      </c>
      <c r="J34" s="22">
        <v>48232</v>
      </c>
      <c r="K34" s="22">
        <v>48294</v>
      </c>
      <c r="L34" s="22">
        <v>47423</v>
      </c>
      <c r="M34" s="22">
        <v>49947</v>
      </c>
      <c r="N34" s="22">
        <v>42063</v>
      </c>
      <c r="O34" s="22">
        <v>43274</v>
      </c>
      <c r="P34" s="33"/>
      <c r="Q34" s="33"/>
      <c r="R34" s="22">
        <v>52928</v>
      </c>
      <c r="S34" s="22">
        <v>51494</v>
      </c>
      <c r="T34" s="22">
        <v>52033</v>
      </c>
      <c r="U34" s="22">
        <v>46809</v>
      </c>
      <c r="V34" s="22">
        <v>46193</v>
      </c>
      <c r="W34" s="33"/>
      <c r="X34" s="33"/>
      <c r="Y34" s="22">
        <v>50458</v>
      </c>
      <c r="Z34" s="22">
        <v>44509</v>
      </c>
      <c r="AA34" s="22">
        <v>40873</v>
      </c>
      <c r="AB34" s="22">
        <v>37133</v>
      </c>
      <c r="AC34" s="22">
        <v>38837</v>
      </c>
      <c r="AD34" s="22">
        <v>42417</v>
      </c>
      <c r="AE34" s="22">
        <v>46055</v>
      </c>
      <c r="AF34" s="22">
        <v>45129</v>
      </c>
      <c r="AG34" s="22">
        <v>43646</v>
      </c>
      <c r="AH34" s="17"/>
      <c r="AI34" s="16">
        <v>40174</v>
      </c>
      <c r="AJ34" s="15">
        <v>28</v>
      </c>
      <c r="AK34" s="17">
        <v>40174.583333333336</v>
      </c>
      <c r="AL34" s="15">
        <v>37965</v>
      </c>
      <c r="AM34" s="17">
        <v>40174.583333333336</v>
      </c>
      <c r="AN34" s="15">
        <v>38837</v>
      </c>
    </row>
    <row r="35" spans="1:40" ht="12.75">
      <c r="A35" s="12">
        <v>29</v>
      </c>
      <c r="B35" s="29">
        <f t="shared" si="5"/>
        <v>0.6041666666666666</v>
      </c>
      <c r="C35" s="22">
        <v>50168</v>
      </c>
      <c r="D35" s="22">
        <v>49944</v>
      </c>
      <c r="E35" s="22">
        <v>49766</v>
      </c>
      <c r="F35" s="22">
        <v>49623</v>
      </c>
      <c r="G35" s="22">
        <v>40835</v>
      </c>
      <c r="H35" s="22">
        <v>38000</v>
      </c>
      <c r="I35" s="22">
        <v>49718</v>
      </c>
      <c r="J35" s="22">
        <v>48429</v>
      </c>
      <c r="K35" s="22">
        <v>48446</v>
      </c>
      <c r="L35" s="22">
        <v>47508</v>
      </c>
      <c r="M35" s="22">
        <v>49897</v>
      </c>
      <c r="N35" s="22">
        <v>42022</v>
      </c>
      <c r="O35" s="22">
        <v>43436</v>
      </c>
      <c r="P35" s="33"/>
      <c r="Q35" s="33"/>
      <c r="R35" s="22">
        <v>53234</v>
      </c>
      <c r="S35" s="22">
        <v>51746</v>
      </c>
      <c r="T35" s="22">
        <v>52024</v>
      </c>
      <c r="U35" s="22">
        <v>46751</v>
      </c>
      <c r="V35" s="22">
        <v>46172</v>
      </c>
      <c r="W35" s="33"/>
      <c r="X35" s="33"/>
      <c r="Y35" s="22">
        <v>50459</v>
      </c>
      <c r="Z35" s="22">
        <v>44454</v>
      </c>
      <c r="AA35" s="22">
        <v>39943</v>
      </c>
      <c r="AB35" s="22">
        <v>37003</v>
      </c>
      <c r="AC35" s="22">
        <v>38788</v>
      </c>
      <c r="AD35" s="22">
        <v>42443</v>
      </c>
      <c r="AE35" s="22">
        <v>45995</v>
      </c>
      <c r="AF35" s="22">
        <v>45145</v>
      </c>
      <c r="AG35" s="22">
        <v>43875</v>
      </c>
      <c r="AH35" s="17"/>
      <c r="AI35" s="16">
        <v>40174</v>
      </c>
      <c r="AJ35" s="15">
        <v>29</v>
      </c>
      <c r="AK35" s="17">
        <v>40174.604166666664</v>
      </c>
      <c r="AL35" s="15">
        <v>37916</v>
      </c>
      <c r="AM35" s="17">
        <v>40174.604166666664</v>
      </c>
      <c r="AN35" s="15">
        <v>38788</v>
      </c>
    </row>
    <row r="36" spans="1:40" ht="12.75">
      <c r="A36" s="12">
        <v>30</v>
      </c>
      <c r="B36" s="29">
        <f t="shared" si="5"/>
        <v>0.625</v>
      </c>
      <c r="C36" s="22">
        <v>49991</v>
      </c>
      <c r="D36" s="22">
        <v>49958</v>
      </c>
      <c r="E36" s="22">
        <v>49586</v>
      </c>
      <c r="F36" s="22">
        <v>49559</v>
      </c>
      <c r="G36" s="22">
        <v>40654</v>
      </c>
      <c r="H36" s="22">
        <v>37893</v>
      </c>
      <c r="I36" s="22">
        <v>49756</v>
      </c>
      <c r="J36" s="22">
        <v>47912</v>
      </c>
      <c r="K36" s="22">
        <v>48191</v>
      </c>
      <c r="L36" s="22">
        <v>47481</v>
      </c>
      <c r="M36" s="22">
        <v>49554</v>
      </c>
      <c r="N36" s="22">
        <v>41775</v>
      </c>
      <c r="O36" s="22">
        <v>43432</v>
      </c>
      <c r="P36" s="33"/>
      <c r="Q36" s="33"/>
      <c r="R36" s="22">
        <v>52944</v>
      </c>
      <c r="S36" s="22">
        <v>51842</v>
      </c>
      <c r="T36" s="22">
        <v>51699</v>
      </c>
      <c r="U36" s="22">
        <v>46589</v>
      </c>
      <c r="V36" s="22">
        <v>46073</v>
      </c>
      <c r="W36" s="33"/>
      <c r="X36" s="33"/>
      <c r="Y36" s="22">
        <v>49921</v>
      </c>
      <c r="Z36" s="22">
        <v>44306</v>
      </c>
      <c r="AA36" s="22">
        <v>38677</v>
      </c>
      <c r="AB36" s="22">
        <v>36540</v>
      </c>
      <c r="AC36" s="22">
        <v>38627</v>
      </c>
      <c r="AD36" s="22">
        <v>42365</v>
      </c>
      <c r="AE36" s="22">
        <v>45685</v>
      </c>
      <c r="AF36" s="22">
        <v>44964</v>
      </c>
      <c r="AG36" s="22">
        <v>43770</v>
      </c>
      <c r="AH36" s="17"/>
      <c r="AI36" s="16">
        <v>40174</v>
      </c>
      <c r="AJ36" s="15">
        <v>30</v>
      </c>
      <c r="AK36" s="17">
        <v>40174.62569444445</v>
      </c>
      <c r="AL36" s="15">
        <v>37755</v>
      </c>
      <c r="AM36" s="17">
        <v>40174.62569444445</v>
      </c>
      <c r="AN36" s="15">
        <v>38627</v>
      </c>
    </row>
    <row r="37" spans="1:40" ht="12.75">
      <c r="A37" s="12">
        <v>31</v>
      </c>
      <c r="B37" s="29">
        <f t="shared" si="5"/>
        <v>0.6458333333333334</v>
      </c>
      <c r="C37" s="22">
        <v>49677</v>
      </c>
      <c r="D37" s="22">
        <v>49727</v>
      </c>
      <c r="E37" s="22">
        <v>49474</v>
      </c>
      <c r="F37" s="22">
        <v>49669</v>
      </c>
      <c r="G37" s="22">
        <v>41082</v>
      </c>
      <c r="H37" s="22">
        <v>38313</v>
      </c>
      <c r="I37" s="22">
        <v>49065</v>
      </c>
      <c r="J37" s="22">
        <v>48287</v>
      </c>
      <c r="K37" s="22">
        <v>47276</v>
      </c>
      <c r="L37" s="22">
        <v>47147</v>
      </c>
      <c r="M37" s="22">
        <v>48654</v>
      </c>
      <c r="N37" s="22">
        <v>41829</v>
      </c>
      <c r="O37" s="22">
        <v>44188</v>
      </c>
      <c r="P37" s="33"/>
      <c r="Q37" s="33"/>
      <c r="R37" s="22">
        <v>53052</v>
      </c>
      <c r="S37" s="22">
        <v>51998</v>
      </c>
      <c r="T37" s="22">
        <v>51644</v>
      </c>
      <c r="U37" s="22">
        <v>46382</v>
      </c>
      <c r="V37" s="22">
        <v>45398</v>
      </c>
      <c r="W37" s="33"/>
      <c r="X37" s="33"/>
      <c r="Y37" s="22">
        <v>49628</v>
      </c>
      <c r="Z37" s="22">
        <v>44461</v>
      </c>
      <c r="AA37" s="22">
        <v>37911</v>
      </c>
      <c r="AB37" s="22">
        <v>36550</v>
      </c>
      <c r="AC37" s="22">
        <v>39098</v>
      </c>
      <c r="AD37" s="22">
        <v>42136</v>
      </c>
      <c r="AE37" s="22">
        <v>45865</v>
      </c>
      <c r="AF37" s="22">
        <v>45161</v>
      </c>
      <c r="AG37" s="22">
        <v>43909</v>
      </c>
      <c r="AH37" s="17"/>
      <c r="AI37" s="16">
        <v>40174</v>
      </c>
      <c r="AJ37" s="15">
        <v>31</v>
      </c>
      <c r="AK37" s="17">
        <v>40174.645833333336</v>
      </c>
      <c r="AL37" s="15">
        <v>38225</v>
      </c>
      <c r="AM37" s="17">
        <v>40174.645833333336</v>
      </c>
      <c r="AN37" s="15">
        <v>39098</v>
      </c>
    </row>
    <row r="38" spans="1:40" ht="12.75">
      <c r="A38" s="12">
        <v>32</v>
      </c>
      <c r="B38" s="29">
        <f t="shared" si="5"/>
        <v>0.6666666666666666</v>
      </c>
      <c r="C38" s="22">
        <v>51116</v>
      </c>
      <c r="D38" s="22">
        <v>51271</v>
      </c>
      <c r="E38" s="22">
        <v>50952</v>
      </c>
      <c r="F38" s="22">
        <v>51224</v>
      </c>
      <c r="G38" s="22">
        <v>42462</v>
      </c>
      <c r="H38" s="22">
        <v>39952</v>
      </c>
      <c r="I38" s="22">
        <v>50637</v>
      </c>
      <c r="J38" s="22">
        <v>49875</v>
      </c>
      <c r="K38" s="22">
        <v>48506</v>
      </c>
      <c r="L38" s="22">
        <v>49478</v>
      </c>
      <c r="M38" s="22">
        <v>49831</v>
      </c>
      <c r="N38" s="22">
        <v>42808</v>
      </c>
      <c r="O38" s="22">
        <v>45315</v>
      </c>
      <c r="P38" s="33"/>
      <c r="Q38" s="33"/>
      <c r="R38" s="22">
        <v>54760</v>
      </c>
      <c r="S38" s="22">
        <v>53408</v>
      </c>
      <c r="T38" s="22">
        <v>52843</v>
      </c>
      <c r="U38" s="22">
        <v>47403</v>
      </c>
      <c r="V38" s="22">
        <v>46319</v>
      </c>
      <c r="W38" s="33"/>
      <c r="X38" s="33"/>
      <c r="Y38" s="22">
        <v>50592</v>
      </c>
      <c r="Z38" s="22">
        <v>45295</v>
      </c>
      <c r="AA38" s="22">
        <v>37497</v>
      </c>
      <c r="AB38" s="22">
        <v>37216</v>
      </c>
      <c r="AC38" s="22">
        <v>39973</v>
      </c>
      <c r="AD38" s="22">
        <v>43107</v>
      </c>
      <c r="AE38" s="22">
        <v>46742</v>
      </c>
      <c r="AF38" s="22">
        <v>46150</v>
      </c>
      <c r="AG38" s="22">
        <v>44747</v>
      </c>
      <c r="AH38" s="17"/>
      <c r="AI38" s="16">
        <v>40174</v>
      </c>
      <c r="AJ38" s="15">
        <v>32</v>
      </c>
      <c r="AK38" s="17">
        <v>40174.666666666664</v>
      </c>
      <c r="AL38" s="15">
        <v>39097</v>
      </c>
      <c r="AM38" s="17">
        <v>40174.666666666664</v>
      </c>
      <c r="AN38" s="15">
        <v>39973</v>
      </c>
    </row>
    <row r="39" spans="1:40" ht="12.75">
      <c r="A39" s="12">
        <v>33</v>
      </c>
      <c r="B39" s="29">
        <f t="shared" si="5"/>
        <v>0.6875</v>
      </c>
      <c r="C39" s="22">
        <v>53647</v>
      </c>
      <c r="D39" s="22">
        <v>53073</v>
      </c>
      <c r="E39" s="22">
        <v>52220</v>
      </c>
      <c r="F39" s="22">
        <v>52976</v>
      </c>
      <c r="G39" s="22">
        <v>45026</v>
      </c>
      <c r="H39" s="22">
        <v>43207</v>
      </c>
      <c r="I39" s="22">
        <v>52345</v>
      </c>
      <c r="J39" s="22">
        <v>51764</v>
      </c>
      <c r="K39" s="22">
        <v>51490</v>
      </c>
      <c r="L39" s="22">
        <v>51909</v>
      </c>
      <c r="M39" s="22">
        <v>51943</v>
      </c>
      <c r="N39" s="22">
        <v>45927</v>
      </c>
      <c r="O39" s="22">
        <v>47495</v>
      </c>
      <c r="P39" s="33"/>
      <c r="Q39" s="33"/>
      <c r="R39" s="22">
        <v>55494</v>
      </c>
      <c r="S39" s="22">
        <v>54220</v>
      </c>
      <c r="T39" s="22">
        <v>53634</v>
      </c>
      <c r="U39" s="22">
        <v>49680</v>
      </c>
      <c r="V39" s="22">
        <v>48622</v>
      </c>
      <c r="W39" s="33"/>
      <c r="X39" s="33"/>
      <c r="Y39" s="22">
        <v>52165</v>
      </c>
      <c r="Z39" s="22">
        <v>47160</v>
      </c>
      <c r="AA39" s="22">
        <v>38198</v>
      </c>
      <c r="AB39" s="22">
        <v>39236</v>
      </c>
      <c r="AC39" s="22">
        <v>41896</v>
      </c>
      <c r="AD39" s="22">
        <v>45558</v>
      </c>
      <c r="AE39" s="22">
        <v>48603</v>
      </c>
      <c r="AF39" s="22">
        <v>48040</v>
      </c>
      <c r="AG39" s="22">
        <v>46849</v>
      </c>
      <c r="AH39" s="17"/>
      <c r="AI39" s="16">
        <v>40174</v>
      </c>
      <c r="AJ39" s="15">
        <v>33</v>
      </c>
      <c r="AK39" s="17">
        <v>40174.6875</v>
      </c>
      <c r="AL39" s="15">
        <v>41020</v>
      </c>
      <c r="AM39" s="17">
        <v>40174.6875</v>
      </c>
      <c r="AN39" s="15">
        <v>41896</v>
      </c>
    </row>
    <row r="40" spans="1:40" ht="12.75">
      <c r="A40" s="12">
        <v>34</v>
      </c>
      <c r="B40" s="29">
        <f t="shared" si="5"/>
        <v>0.7083333333333334</v>
      </c>
      <c r="C40" s="22">
        <v>54798</v>
      </c>
      <c r="D40" s="22">
        <v>54434</v>
      </c>
      <c r="E40" s="22">
        <v>54026</v>
      </c>
      <c r="F40" s="22">
        <v>54201</v>
      </c>
      <c r="G40" s="22">
        <v>46681</v>
      </c>
      <c r="H40" s="22">
        <v>45386</v>
      </c>
      <c r="I40" s="22">
        <v>53898</v>
      </c>
      <c r="J40" s="22">
        <v>53411</v>
      </c>
      <c r="K40" s="22">
        <v>53519</v>
      </c>
      <c r="L40" s="22">
        <v>53927</v>
      </c>
      <c r="M40" s="22">
        <v>53597</v>
      </c>
      <c r="N40" s="22">
        <v>48573</v>
      </c>
      <c r="O40" s="22">
        <v>49439</v>
      </c>
      <c r="P40" s="33"/>
      <c r="Q40" s="33"/>
      <c r="R40" s="22">
        <v>56218</v>
      </c>
      <c r="S40" s="22">
        <v>55580</v>
      </c>
      <c r="T40" s="22">
        <v>55386</v>
      </c>
      <c r="U40" s="22">
        <v>51824</v>
      </c>
      <c r="V40" s="22">
        <v>50847</v>
      </c>
      <c r="W40" s="33"/>
      <c r="X40" s="33"/>
      <c r="Y40" s="22">
        <v>53761</v>
      </c>
      <c r="Z40" s="22">
        <v>49056</v>
      </c>
      <c r="AA40" s="22">
        <v>39000</v>
      </c>
      <c r="AB40" s="22">
        <v>41213</v>
      </c>
      <c r="AC40" s="22">
        <v>43935</v>
      </c>
      <c r="AD40" s="22">
        <v>47874</v>
      </c>
      <c r="AE40" s="22">
        <v>50141</v>
      </c>
      <c r="AF40" s="22">
        <v>49733</v>
      </c>
      <c r="AG40" s="22">
        <v>49040</v>
      </c>
      <c r="AH40" s="17"/>
      <c r="AI40" s="16">
        <v>40174</v>
      </c>
      <c r="AJ40" s="15">
        <v>34</v>
      </c>
      <c r="AK40" s="17">
        <v>40174.708333333336</v>
      </c>
      <c r="AL40" s="15">
        <v>43054</v>
      </c>
      <c r="AM40" s="17">
        <v>40174.708333333336</v>
      </c>
      <c r="AN40" s="15">
        <v>43935</v>
      </c>
    </row>
    <row r="41" spans="1:40" ht="12.75">
      <c r="A41" s="12">
        <v>35</v>
      </c>
      <c r="B41" s="29">
        <f t="shared" si="5"/>
        <v>0.7291666666666666</v>
      </c>
      <c r="C41" s="22">
        <v>54823</v>
      </c>
      <c r="D41" s="22">
        <v>54909</v>
      </c>
      <c r="E41" s="22">
        <v>54092</v>
      </c>
      <c r="F41" s="22">
        <v>54520</v>
      </c>
      <c r="G41" s="22">
        <v>47636</v>
      </c>
      <c r="H41" s="22">
        <v>46472</v>
      </c>
      <c r="I41" s="22">
        <v>54531</v>
      </c>
      <c r="J41" s="22">
        <v>53939</v>
      </c>
      <c r="K41" s="22">
        <v>54093</v>
      </c>
      <c r="L41" s="22">
        <v>54718</v>
      </c>
      <c r="M41" s="22">
        <v>54279</v>
      </c>
      <c r="N41" s="22">
        <v>49490</v>
      </c>
      <c r="O41" s="22">
        <v>49862</v>
      </c>
      <c r="P41" s="33"/>
      <c r="Q41" s="33"/>
      <c r="R41" s="22">
        <v>56197</v>
      </c>
      <c r="S41" s="22">
        <v>55781</v>
      </c>
      <c r="T41" s="22">
        <v>56100</v>
      </c>
      <c r="U41" s="22">
        <v>53096</v>
      </c>
      <c r="V41" s="22">
        <v>51712</v>
      </c>
      <c r="W41" s="33"/>
      <c r="X41" s="33"/>
      <c r="Y41" s="22">
        <v>54545</v>
      </c>
      <c r="Z41" s="22">
        <v>49684</v>
      </c>
      <c r="AA41" s="22">
        <v>38908</v>
      </c>
      <c r="AB41" s="22">
        <v>41743</v>
      </c>
      <c r="AC41" s="22">
        <v>44554</v>
      </c>
      <c r="AD41" s="22">
        <v>49030</v>
      </c>
      <c r="AE41" s="22">
        <v>51007</v>
      </c>
      <c r="AF41" s="22">
        <v>50694</v>
      </c>
      <c r="AG41" s="22">
        <v>50183</v>
      </c>
      <c r="AH41" s="17"/>
      <c r="AI41" s="16">
        <v>40174</v>
      </c>
      <c r="AJ41" s="15">
        <v>35</v>
      </c>
      <c r="AK41" s="17">
        <v>40174.729166666664</v>
      </c>
      <c r="AL41" s="15">
        <v>43674</v>
      </c>
      <c r="AM41" s="17">
        <v>40174.729166666664</v>
      </c>
      <c r="AN41" s="15">
        <v>44554</v>
      </c>
    </row>
    <row r="42" spans="1:40" ht="12.75">
      <c r="A42" s="12">
        <v>36</v>
      </c>
      <c r="B42" s="29">
        <f t="shared" si="5"/>
        <v>0.75</v>
      </c>
      <c r="C42" s="22">
        <v>54361</v>
      </c>
      <c r="D42" s="22">
        <v>54528</v>
      </c>
      <c r="E42" s="22">
        <v>53601</v>
      </c>
      <c r="F42" s="22">
        <v>53804</v>
      </c>
      <c r="G42" s="22">
        <v>47490</v>
      </c>
      <c r="H42" s="22">
        <v>46161</v>
      </c>
      <c r="I42" s="22">
        <v>53872</v>
      </c>
      <c r="J42" s="22">
        <v>53441</v>
      </c>
      <c r="K42" s="22">
        <v>53479</v>
      </c>
      <c r="L42" s="22">
        <v>53939</v>
      </c>
      <c r="M42" s="22">
        <v>53689</v>
      </c>
      <c r="N42" s="22">
        <v>49564</v>
      </c>
      <c r="O42" s="22">
        <v>49594</v>
      </c>
      <c r="P42" s="33"/>
      <c r="Q42" s="33"/>
      <c r="R42" s="22">
        <v>56209</v>
      </c>
      <c r="S42" s="22">
        <v>55627</v>
      </c>
      <c r="T42" s="22">
        <v>55504</v>
      </c>
      <c r="U42" s="22">
        <v>53027</v>
      </c>
      <c r="V42" s="22">
        <v>51503</v>
      </c>
      <c r="W42" s="33"/>
      <c r="X42" s="33"/>
      <c r="Y42" s="22">
        <v>54378</v>
      </c>
      <c r="Z42" s="22">
        <v>49424</v>
      </c>
      <c r="AA42" s="22">
        <v>38498</v>
      </c>
      <c r="AB42" s="22">
        <v>41479</v>
      </c>
      <c r="AC42" s="22">
        <v>44481</v>
      </c>
      <c r="AD42" s="22">
        <v>49059</v>
      </c>
      <c r="AE42" s="22">
        <v>50828</v>
      </c>
      <c r="AF42" s="22">
        <v>50568</v>
      </c>
      <c r="AG42" s="22">
        <v>50049</v>
      </c>
      <c r="AH42" s="17"/>
      <c r="AI42" s="16">
        <v>40174</v>
      </c>
      <c r="AJ42" s="15">
        <v>36</v>
      </c>
      <c r="AK42" s="17">
        <v>40174.75</v>
      </c>
      <c r="AL42" s="15">
        <v>43606</v>
      </c>
      <c r="AM42" s="17">
        <v>40174.75</v>
      </c>
      <c r="AN42" s="15">
        <v>44481</v>
      </c>
    </row>
    <row r="43" spans="1:40" ht="12.75">
      <c r="A43" s="12">
        <v>37</v>
      </c>
      <c r="B43" s="29">
        <f t="shared" si="5"/>
        <v>0.7708333333333334</v>
      </c>
      <c r="C43" s="22">
        <v>53911</v>
      </c>
      <c r="D43" s="22">
        <v>54099</v>
      </c>
      <c r="E43" s="22">
        <v>53815</v>
      </c>
      <c r="F43" s="22">
        <v>53108</v>
      </c>
      <c r="G43" s="22">
        <v>46675</v>
      </c>
      <c r="H43" s="22">
        <v>45591</v>
      </c>
      <c r="I43" s="22">
        <v>52930</v>
      </c>
      <c r="J43" s="22">
        <v>52547</v>
      </c>
      <c r="K43" s="22">
        <v>52711</v>
      </c>
      <c r="L43" s="22">
        <v>53275</v>
      </c>
      <c r="M43" s="22">
        <v>52767</v>
      </c>
      <c r="N43" s="22">
        <v>49334</v>
      </c>
      <c r="O43" s="22">
        <v>48950</v>
      </c>
      <c r="P43" s="33"/>
      <c r="Q43" s="33"/>
      <c r="R43" s="22">
        <v>56446</v>
      </c>
      <c r="S43" s="22">
        <v>55792</v>
      </c>
      <c r="T43" s="22">
        <v>54976</v>
      </c>
      <c r="U43" s="22">
        <v>52342</v>
      </c>
      <c r="V43" s="22">
        <v>50958</v>
      </c>
      <c r="W43" s="33"/>
      <c r="X43" s="33"/>
      <c r="Y43" s="22">
        <v>53870</v>
      </c>
      <c r="Z43" s="22">
        <v>48625</v>
      </c>
      <c r="AA43" s="22">
        <v>37998</v>
      </c>
      <c r="AB43" s="22">
        <v>41041</v>
      </c>
      <c r="AC43" s="22">
        <v>44189</v>
      </c>
      <c r="AD43" s="22">
        <v>48369</v>
      </c>
      <c r="AE43" s="22">
        <v>50210</v>
      </c>
      <c r="AF43" s="22">
        <v>49772</v>
      </c>
      <c r="AG43" s="22">
        <v>49139</v>
      </c>
      <c r="AH43" s="17"/>
      <c r="AI43" s="16">
        <v>40174</v>
      </c>
      <c r="AJ43" s="15">
        <v>37</v>
      </c>
      <c r="AK43" s="17">
        <v>40174.770833333336</v>
      </c>
      <c r="AL43" s="15">
        <v>43314</v>
      </c>
      <c r="AM43" s="17">
        <v>40174.770833333336</v>
      </c>
      <c r="AN43" s="15">
        <v>44189</v>
      </c>
    </row>
    <row r="44" spans="1:40" ht="12.75">
      <c r="A44" s="12">
        <v>38</v>
      </c>
      <c r="B44" s="29">
        <f t="shared" si="5"/>
        <v>0.7916666666666666</v>
      </c>
      <c r="C44" s="22">
        <v>53281</v>
      </c>
      <c r="D44" s="22">
        <v>53323</v>
      </c>
      <c r="E44" s="22">
        <v>53333</v>
      </c>
      <c r="F44" s="22">
        <v>52278</v>
      </c>
      <c r="G44" s="22">
        <v>45563</v>
      </c>
      <c r="H44" s="22">
        <v>44814</v>
      </c>
      <c r="I44" s="22">
        <v>52162</v>
      </c>
      <c r="J44" s="22">
        <v>51733</v>
      </c>
      <c r="K44" s="22">
        <v>52018</v>
      </c>
      <c r="L44" s="22">
        <v>52600</v>
      </c>
      <c r="M44" s="22">
        <v>51807</v>
      </c>
      <c r="N44" s="22">
        <v>48136</v>
      </c>
      <c r="O44" s="22">
        <v>48754</v>
      </c>
      <c r="P44" s="33"/>
      <c r="Q44" s="33"/>
      <c r="R44" s="22">
        <v>55958</v>
      </c>
      <c r="S44" s="22">
        <v>55359</v>
      </c>
      <c r="T44" s="22">
        <v>54272</v>
      </c>
      <c r="U44" s="22">
        <v>51604</v>
      </c>
      <c r="V44" s="22">
        <v>50092</v>
      </c>
      <c r="W44" s="33"/>
      <c r="X44" s="33"/>
      <c r="Y44" s="22">
        <v>53191</v>
      </c>
      <c r="Z44" s="22">
        <v>47476</v>
      </c>
      <c r="AA44" s="22">
        <v>37445</v>
      </c>
      <c r="AB44" s="22">
        <v>40459</v>
      </c>
      <c r="AC44" s="22">
        <v>43640</v>
      </c>
      <c r="AD44" s="22">
        <v>47828</v>
      </c>
      <c r="AE44" s="22">
        <v>49114</v>
      </c>
      <c r="AF44" s="22">
        <v>48861</v>
      </c>
      <c r="AG44" s="22">
        <v>47947</v>
      </c>
      <c r="AH44" s="17"/>
      <c r="AI44" s="16">
        <v>40174</v>
      </c>
      <c r="AJ44" s="15">
        <v>38</v>
      </c>
      <c r="AK44" s="17">
        <v>40174.791666666664</v>
      </c>
      <c r="AL44" s="15">
        <v>42764</v>
      </c>
      <c r="AM44" s="17">
        <v>40174.791666666664</v>
      </c>
      <c r="AN44" s="15">
        <v>43640</v>
      </c>
    </row>
    <row r="45" spans="1:40" ht="12.75">
      <c r="A45" s="12">
        <v>39</v>
      </c>
      <c r="B45" s="29">
        <f t="shared" si="5"/>
        <v>0.8125</v>
      </c>
      <c r="C45" s="22">
        <v>53358</v>
      </c>
      <c r="D45" s="22">
        <v>53022</v>
      </c>
      <c r="E45" s="22">
        <v>52883</v>
      </c>
      <c r="F45" s="22">
        <v>51138</v>
      </c>
      <c r="G45" s="22">
        <v>44204</v>
      </c>
      <c r="H45" s="22">
        <v>43950</v>
      </c>
      <c r="I45" s="22">
        <v>51466</v>
      </c>
      <c r="J45" s="22">
        <v>51266</v>
      </c>
      <c r="K45" s="22">
        <v>51299</v>
      </c>
      <c r="L45" s="22">
        <v>51480</v>
      </c>
      <c r="M45" s="22">
        <v>51529</v>
      </c>
      <c r="N45" s="22">
        <v>47452</v>
      </c>
      <c r="O45" s="22">
        <v>49268</v>
      </c>
      <c r="P45" s="33"/>
      <c r="Q45" s="33"/>
      <c r="R45" s="22">
        <v>55821</v>
      </c>
      <c r="S45" s="22">
        <v>55842</v>
      </c>
      <c r="T45" s="22">
        <v>54470</v>
      </c>
      <c r="U45" s="22">
        <v>50637</v>
      </c>
      <c r="V45" s="22">
        <v>50216</v>
      </c>
      <c r="W45" s="33"/>
      <c r="X45" s="33"/>
      <c r="Y45" s="22">
        <v>52456</v>
      </c>
      <c r="Z45" s="22">
        <v>46400</v>
      </c>
      <c r="AA45" s="22">
        <v>37435</v>
      </c>
      <c r="AB45" s="22">
        <v>39787</v>
      </c>
      <c r="AC45" s="22">
        <v>43112</v>
      </c>
      <c r="AD45" s="22">
        <v>46999</v>
      </c>
      <c r="AE45" s="22">
        <v>48102</v>
      </c>
      <c r="AF45" s="22">
        <v>47651</v>
      </c>
      <c r="AG45" s="22">
        <v>46167</v>
      </c>
      <c r="AH45" s="17"/>
      <c r="AI45" s="16">
        <v>40174</v>
      </c>
      <c r="AJ45" s="15">
        <v>39</v>
      </c>
      <c r="AK45" s="17">
        <v>40174.8125</v>
      </c>
      <c r="AL45" s="15">
        <v>42214</v>
      </c>
      <c r="AM45" s="17">
        <v>40174.8125</v>
      </c>
      <c r="AN45" s="15">
        <v>43112</v>
      </c>
    </row>
    <row r="46" spans="1:40" ht="12.75">
      <c r="A46" s="12">
        <v>40</v>
      </c>
      <c r="B46" s="29">
        <f t="shared" si="5"/>
        <v>0.8333333333333334</v>
      </c>
      <c r="C46" s="22">
        <v>52155</v>
      </c>
      <c r="D46" s="22">
        <v>51658</v>
      </c>
      <c r="E46" s="22">
        <v>51580</v>
      </c>
      <c r="F46" s="22">
        <v>49714</v>
      </c>
      <c r="G46" s="22">
        <v>42943</v>
      </c>
      <c r="H46" s="22">
        <v>42622</v>
      </c>
      <c r="I46" s="22">
        <v>50242</v>
      </c>
      <c r="J46" s="22">
        <v>50189</v>
      </c>
      <c r="K46" s="22">
        <v>49845</v>
      </c>
      <c r="L46" s="22">
        <v>50145</v>
      </c>
      <c r="M46" s="22">
        <v>50162</v>
      </c>
      <c r="N46" s="22">
        <v>45955</v>
      </c>
      <c r="O46" s="22">
        <v>48072</v>
      </c>
      <c r="P46" s="33"/>
      <c r="Q46" s="33"/>
      <c r="R46" s="22">
        <v>54519</v>
      </c>
      <c r="S46" s="22">
        <v>54768</v>
      </c>
      <c r="T46" s="22">
        <v>53382</v>
      </c>
      <c r="U46" s="22">
        <v>49757</v>
      </c>
      <c r="V46" s="22">
        <v>49488</v>
      </c>
      <c r="W46" s="33"/>
      <c r="X46" s="33"/>
      <c r="Y46" s="22">
        <v>51608</v>
      </c>
      <c r="Z46" s="22">
        <v>45231</v>
      </c>
      <c r="AA46" s="22">
        <v>36909</v>
      </c>
      <c r="AB46" s="22">
        <v>39034</v>
      </c>
      <c r="AC46" s="22">
        <v>42069</v>
      </c>
      <c r="AD46" s="22">
        <v>45459</v>
      </c>
      <c r="AE46" s="22">
        <v>46470</v>
      </c>
      <c r="AF46" s="22">
        <v>46402</v>
      </c>
      <c r="AG46" s="22">
        <v>43880</v>
      </c>
      <c r="AH46" s="17"/>
      <c r="AI46" s="16">
        <v>40174</v>
      </c>
      <c r="AJ46" s="15">
        <v>40</v>
      </c>
      <c r="AK46" s="17">
        <v>40174.833333333336</v>
      </c>
      <c r="AL46" s="15">
        <v>41172</v>
      </c>
      <c r="AM46" s="17">
        <v>40174.833333333336</v>
      </c>
      <c r="AN46" s="15">
        <v>42069</v>
      </c>
    </row>
    <row r="47" spans="1:40" ht="12.75">
      <c r="A47" s="12">
        <v>41</v>
      </c>
      <c r="B47" s="29">
        <f t="shared" si="5"/>
        <v>0.8541666666666666</v>
      </c>
      <c r="C47" s="22">
        <v>51104</v>
      </c>
      <c r="D47" s="22">
        <v>50574</v>
      </c>
      <c r="E47" s="22">
        <v>50488</v>
      </c>
      <c r="F47" s="22">
        <v>48277</v>
      </c>
      <c r="G47" s="22">
        <v>41898</v>
      </c>
      <c r="H47" s="22">
        <v>41298</v>
      </c>
      <c r="I47" s="22">
        <v>49716</v>
      </c>
      <c r="J47" s="22">
        <v>49747</v>
      </c>
      <c r="K47" s="22">
        <v>49600</v>
      </c>
      <c r="L47" s="22">
        <v>49477</v>
      </c>
      <c r="M47" s="22">
        <v>49048</v>
      </c>
      <c r="N47" s="22">
        <v>44620</v>
      </c>
      <c r="O47" s="22">
        <v>46646</v>
      </c>
      <c r="P47" s="33"/>
      <c r="Q47" s="33"/>
      <c r="R47" s="22">
        <v>53001</v>
      </c>
      <c r="S47" s="22">
        <v>53605</v>
      </c>
      <c r="T47" s="22">
        <v>51979</v>
      </c>
      <c r="U47" s="22">
        <v>48523</v>
      </c>
      <c r="V47" s="22">
        <v>48848</v>
      </c>
      <c r="W47" s="33"/>
      <c r="X47" s="33"/>
      <c r="Y47" s="22">
        <v>50450</v>
      </c>
      <c r="Z47" s="22">
        <v>44315</v>
      </c>
      <c r="AA47" s="22">
        <v>36750</v>
      </c>
      <c r="AB47" s="22">
        <v>38229</v>
      </c>
      <c r="AC47" s="22">
        <v>41244</v>
      </c>
      <c r="AD47" s="22">
        <v>44532</v>
      </c>
      <c r="AE47" s="22">
        <v>45736</v>
      </c>
      <c r="AF47" s="22">
        <v>45420</v>
      </c>
      <c r="AG47" s="22">
        <v>42195</v>
      </c>
      <c r="AH47" s="17"/>
      <c r="AI47" s="16">
        <v>40174</v>
      </c>
      <c r="AJ47" s="15">
        <v>41</v>
      </c>
      <c r="AK47" s="17">
        <v>40174.854166666664</v>
      </c>
      <c r="AL47" s="15">
        <v>40347</v>
      </c>
      <c r="AM47" s="17">
        <v>40174.854166666664</v>
      </c>
      <c r="AN47" s="15">
        <v>41244</v>
      </c>
    </row>
    <row r="48" spans="1:40" ht="12.75">
      <c r="A48" s="12">
        <v>42</v>
      </c>
      <c r="B48" s="29">
        <f t="shared" si="5"/>
        <v>0.875</v>
      </c>
      <c r="C48" s="22">
        <v>49457</v>
      </c>
      <c r="D48" s="22">
        <v>49054</v>
      </c>
      <c r="E48" s="22">
        <v>48719</v>
      </c>
      <c r="F48" s="22">
        <v>46625</v>
      </c>
      <c r="G48" s="22">
        <v>39893</v>
      </c>
      <c r="H48" s="22">
        <v>40135</v>
      </c>
      <c r="I48" s="22">
        <v>47974</v>
      </c>
      <c r="J48" s="22">
        <v>48253</v>
      </c>
      <c r="K48" s="22">
        <v>47965</v>
      </c>
      <c r="L48" s="22">
        <v>48099</v>
      </c>
      <c r="M48" s="22">
        <v>47344</v>
      </c>
      <c r="N48" s="22">
        <v>42818</v>
      </c>
      <c r="O48" s="22">
        <v>45036</v>
      </c>
      <c r="P48" s="33"/>
      <c r="Q48" s="33"/>
      <c r="R48" s="22">
        <v>51358</v>
      </c>
      <c r="S48" s="22">
        <v>51865</v>
      </c>
      <c r="T48" s="22">
        <v>50330</v>
      </c>
      <c r="U48" s="22">
        <v>47276</v>
      </c>
      <c r="V48" s="22">
        <v>47382</v>
      </c>
      <c r="W48" s="33"/>
      <c r="X48" s="33"/>
      <c r="Y48" s="22">
        <v>48748</v>
      </c>
      <c r="Z48" s="22">
        <v>42948</v>
      </c>
      <c r="AA48" s="22">
        <v>35972</v>
      </c>
      <c r="AB48" s="22">
        <v>37299</v>
      </c>
      <c r="AC48" s="22">
        <v>40310</v>
      </c>
      <c r="AD48" s="22">
        <v>43322</v>
      </c>
      <c r="AE48" s="22">
        <v>44244</v>
      </c>
      <c r="AF48" s="22">
        <v>43575</v>
      </c>
      <c r="AG48" s="22">
        <v>40521</v>
      </c>
      <c r="AH48" s="17"/>
      <c r="AI48" s="16">
        <v>40174</v>
      </c>
      <c r="AJ48" s="15">
        <v>42</v>
      </c>
      <c r="AK48" s="17">
        <v>40174.875</v>
      </c>
      <c r="AL48" s="15">
        <v>39414</v>
      </c>
      <c r="AM48" s="17">
        <v>40174.875</v>
      </c>
      <c r="AN48" s="15">
        <v>40310</v>
      </c>
    </row>
    <row r="49" spans="1:40" ht="12.75">
      <c r="A49" s="12">
        <v>43</v>
      </c>
      <c r="B49" s="29">
        <f t="shared" si="5"/>
        <v>0.8958333333333334</v>
      </c>
      <c r="C49" s="22">
        <v>47651</v>
      </c>
      <c r="D49" s="22">
        <v>47146</v>
      </c>
      <c r="E49" s="22">
        <v>47239</v>
      </c>
      <c r="F49" s="22">
        <v>44362</v>
      </c>
      <c r="G49" s="22">
        <v>38451</v>
      </c>
      <c r="H49" s="22">
        <v>38874</v>
      </c>
      <c r="I49" s="22">
        <v>46262</v>
      </c>
      <c r="J49" s="22">
        <v>45927</v>
      </c>
      <c r="K49" s="22">
        <v>46189</v>
      </c>
      <c r="L49" s="22">
        <v>46383</v>
      </c>
      <c r="M49" s="22">
        <v>46310</v>
      </c>
      <c r="N49" s="22">
        <v>42232</v>
      </c>
      <c r="O49" s="22">
        <v>43951</v>
      </c>
      <c r="P49" s="33"/>
      <c r="Q49" s="33"/>
      <c r="R49" s="22">
        <v>49590</v>
      </c>
      <c r="S49" s="22">
        <v>50124</v>
      </c>
      <c r="T49" s="22">
        <v>48753</v>
      </c>
      <c r="U49" s="22">
        <v>45515</v>
      </c>
      <c r="V49" s="22">
        <v>46258</v>
      </c>
      <c r="W49" s="33"/>
      <c r="X49" s="33"/>
      <c r="Y49" s="22">
        <v>47183</v>
      </c>
      <c r="Z49" s="22">
        <v>41718</v>
      </c>
      <c r="AA49" s="22">
        <v>35761</v>
      </c>
      <c r="AB49" s="22">
        <v>36458</v>
      </c>
      <c r="AC49" s="22">
        <v>39672</v>
      </c>
      <c r="AD49" s="22">
        <v>42227</v>
      </c>
      <c r="AE49" s="22">
        <v>42785</v>
      </c>
      <c r="AF49" s="22">
        <v>42290</v>
      </c>
      <c r="AG49" s="22">
        <v>39030</v>
      </c>
      <c r="AH49" s="17"/>
      <c r="AI49" s="16">
        <v>40174</v>
      </c>
      <c r="AJ49" s="15">
        <v>43</v>
      </c>
      <c r="AK49" s="17">
        <v>40174.895833333336</v>
      </c>
      <c r="AL49" s="15">
        <v>38799</v>
      </c>
      <c r="AM49" s="17">
        <v>40174.895833333336</v>
      </c>
      <c r="AN49" s="15">
        <v>39672</v>
      </c>
    </row>
    <row r="50" spans="1:40" ht="12.75">
      <c r="A50" s="12">
        <v>44</v>
      </c>
      <c r="B50" s="29">
        <f t="shared" si="5"/>
        <v>0.9166666666666666</v>
      </c>
      <c r="C50" s="22">
        <v>45264</v>
      </c>
      <c r="D50" s="22">
        <v>44748</v>
      </c>
      <c r="E50" s="22">
        <v>45163</v>
      </c>
      <c r="F50" s="22">
        <v>42842</v>
      </c>
      <c r="G50" s="22">
        <v>37188</v>
      </c>
      <c r="H50" s="22">
        <v>37161</v>
      </c>
      <c r="I50" s="22">
        <v>43768</v>
      </c>
      <c r="J50" s="22">
        <v>43193</v>
      </c>
      <c r="K50" s="22">
        <v>43871</v>
      </c>
      <c r="L50" s="22">
        <v>44163</v>
      </c>
      <c r="M50" s="22">
        <v>44102</v>
      </c>
      <c r="N50" s="22">
        <v>41301</v>
      </c>
      <c r="O50" s="22">
        <v>43126</v>
      </c>
      <c r="P50" s="33"/>
      <c r="Q50" s="33"/>
      <c r="R50" s="22">
        <v>47307</v>
      </c>
      <c r="S50" s="22">
        <v>48134</v>
      </c>
      <c r="T50" s="22">
        <v>46697</v>
      </c>
      <c r="U50" s="22">
        <v>44260</v>
      </c>
      <c r="V50" s="22">
        <v>44167</v>
      </c>
      <c r="W50" s="33"/>
      <c r="X50" s="33"/>
      <c r="Y50" s="22">
        <v>45029</v>
      </c>
      <c r="Z50" s="22">
        <v>40012</v>
      </c>
      <c r="AA50" s="22">
        <v>34875</v>
      </c>
      <c r="AB50" s="22">
        <v>35621</v>
      </c>
      <c r="AC50" s="22">
        <v>38102</v>
      </c>
      <c r="AD50" s="22">
        <v>40625</v>
      </c>
      <c r="AE50" s="22">
        <v>40856</v>
      </c>
      <c r="AF50" s="22">
        <v>40482</v>
      </c>
      <c r="AG50" s="22">
        <v>37557</v>
      </c>
      <c r="AH50" s="17"/>
      <c r="AI50" s="16">
        <v>40174</v>
      </c>
      <c r="AJ50" s="15">
        <v>44</v>
      </c>
      <c r="AK50" s="17">
        <v>40174.916666666664</v>
      </c>
      <c r="AL50" s="15">
        <v>37224</v>
      </c>
      <c r="AM50" s="17">
        <v>40174.916666666664</v>
      </c>
      <c r="AN50" s="15">
        <v>38102</v>
      </c>
    </row>
    <row r="51" spans="1:40" ht="12.75">
      <c r="A51" s="12">
        <v>45</v>
      </c>
      <c r="B51" s="29">
        <f t="shared" si="5"/>
        <v>0.9375</v>
      </c>
      <c r="C51" s="22">
        <v>43062</v>
      </c>
      <c r="D51" s="22">
        <v>43037</v>
      </c>
      <c r="E51" s="22">
        <v>43096</v>
      </c>
      <c r="F51" s="22">
        <v>40865</v>
      </c>
      <c r="G51" s="22">
        <v>35894</v>
      </c>
      <c r="H51" s="22">
        <v>35421</v>
      </c>
      <c r="I51" s="22">
        <v>41516</v>
      </c>
      <c r="J51" s="22">
        <v>41596</v>
      </c>
      <c r="K51" s="22">
        <v>41374</v>
      </c>
      <c r="L51" s="22">
        <v>41781</v>
      </c>
      <c r="M51" s="22">
        <v>42253</v>
      </c>
      <c r="N51" s="22">
        <v>39975</v>
      </c>
      <c r="O51" s="22">
        <v>41408</v>
      </c>
      <c r="P51" s="33"/>
      <c r="Q51" s="33"/>
      <c r="R51" s="22">
        <v>45131</v>
      </c>
      <c r="S51" s="22">
        <v>45685</v>
      </c>
      <c r="T51" s="22">
        <v>44758</v>
      </c>
      <c r="U51" s="22">
        <v>42681</v>
      </c>
      <c r="V51" s="22">
        <v>42558</v>
      </c>
      <c r="W51" s="33"/>
      <c r="X51" s="33"/>
      <c r="Y51" s="22">
        <v>43395</v>
      </c>
      <c r="Z51" s="22">
        <v>38683</v>
      </c>
      <c r="AA51" s="22">
        <v>34039</v>
      </c>
      <c r="AB51" s="22">
        <v>34805</v>
      </c>
      <c r="AC51" s="22">
        <v>36862</v>
      </c>
      <c r="AD51" s="22">
        <v>38824</v>
      </c>
      <c r="AE51" s="22">
        <v>39180</v>
      </c>
      <c r="AF51" s="22">
        <v>38829</v>
      </c>
      <c r="AG51" s="22">
        <v>36397</v>
      </c>
      <c r="AH51" s="17"/>
      <c r="AI51" s="16">
        <v>40174</v>
      </c>
      <c r="AJ51" s="15">
        <v>45</v>
      </c>
      <c r="AK51" s="17">
        <v>40174.9375</v>
      </c>
      <c r="AL51" s="15">
        <v>35984</v>
      </c>
      <c r="AM51" s="17">
        <v>40174.9375</v>
      </c>
      <c r="AN51" s="15">
        <v>36862</v>
      </c>
    </row>
    <row r="52" spans="1:40" ht="12.75">
      <c r="A52" s="12">
        <v>46</v>
      </c>
      <c r="B52" s="29">
        <f t="shared" si="5"/>
        <v>0.9583333333333334</v>
      </c>
      <c r="C52" s="22">
        <v>40392</v>
      </c>
      <c r="D52" s="22">
        <v>40444</v>
      </c>
      <c r="E52" s="22">
        <v>40705</v>
      </c>
      <c r="F52" s="22">
        <v>39287</v>
      </c>
      <c r="G52" s="22">
        <v>34999</v>
      </c>
      <c r="H52" s="22">
        <v>34008</v>
      </c>
      <c r="I52" s="22">
        <v>38979</v>
      </c>
      <c r="J52" s="22">
        <v>39030</v>
      </c>
      <c r="K52" s="22">
        <v>39041</v>
      </c>
      <c r="L52" s="22">
        <v>39620</v>
      </c>
      <c r="M52" s="22">
        <v>40290</v>
      </c>
      <c r="N52" s="22">
        <v>38956</v>
      </c>
      <c r="O52" s="22">
        <v>39964</v>
      </c>
      <c r="P52" s="33"/>
      <c r="Q52" s="33"/>
      <c r="R52" s="22">
        <v>43310</v>
      </c>
      <c r="S52" s="22">
        <v>42624</v>
      </c>
      <c r="T52" s="22">
        <v>43590</v>
      </c>
      <c r="U52" s="22">
        <v>41571</v>
      </c>
      <c r="V52" s="22">
        <v>41482</v>
      </c>
      <c r="W52" s="33"/>
      <c r="X52" s="33"/>
      <c r="Y52" s="22">
        <v>41849</v>
      </c>
      <c r="Z52" s="22">
        <v>37601</v>
      </c>
      <c r="AA52" s="22">
        <v>33650</v>
      </c>
      <c r="AB52" s="22">
        <v>34255</v>
      </c>
      <c r="AC52" s="22">
        <v>36172</v>
      </c>
      <c r="AD52" s="22">
        <v>37775</v>
      </c>
      <c r="AE52" s="22">
        <v>38024</v>
      </c>
      <c r="AF52" s="22">
        <v>37792</v>
      </c>
      <c r="AG52" s="22">
        <v>36180</v>
      </c>
      <c r="AH52" s="17"/>
      <c r="AI52" s="16">
        <v>40174</v>
      </c>
      <c r="AJ52" s="15">
        <v>46</v>
      </c>
      <c r="AK52" s="17">
        <v>40174.958333333336</v>
      </c>
      <c r="AL52" s="15">
        <v>35308</v>
      </c>
      <c r="AM52" s="17">
        <v>40174.958333333336</v>
      </c>
      <c r="AN52" s="15">
        <v>36172</v>
      </c>
    </row>
    <row r="53" spans="1:40" ht="12.75">
      <c r="A53" s="12">
        <v>47</v>
      </c>
      <c r="B53" s="29">
        <f t="shared" si="5"/>
        <v>0.9791666666666666</v>
      </c>
      <c r="C53" s="22">
        <v>37486</v>
      </c>
      <c r="D53" s="22">
        <v>37476</v>
      </c>
      <c r="E53" s="22">
        <v>37396</v>
      </c>
      <c r="F53" s="22">
        <v>36419</v>
      </c>
      <c r="G53" s="22">
        <v>33351</v>
      </c>
      <c r="H53" s="22">
        <v>32620</v>
      </c>
      <c r="I53" s="22">
        <v>36117</v>
      </c>
      <c r="J53" s="22">
        <v>35555</v>
      </c>
      <c r="K53" s="22">
        <v>36744</v>
      </c>
      <c r="L53" s="22">
        <v>37413</v>
      </c>
      <c r="M53" s="22">
        <v>37391</v>
      </c>
      <c r="N53" s="22">
        <v>37006</v>
      </c>
      <c r="O53" s="22">
        <v>37577</v>
      </c>
      <c r="P53" s="33"/>
      <c r="Q53" s="33"/>
      <c r="R53" s="22">
        <v>41131</v>
      </c>
      <c r="S53" s="22">
        <v>40699</v>
      </c>
      <c r="T53" s="22">
        <v>42218</v>
      </c>
      <c r="U53" s="22">
        <v>40369</v>
      </c>
      <c r="V53" s="22">
        <v>39724</v>
      </c>
      <c r="W53" s="33"/>
      <c r="X53" s="33"/>
      <c r="Y53" s="22">
        <v>40274</v>
      </c>
      <c r="Z53" s="22">
        <v>36189</v>
      </c>
      <c r="AA53" s="22">
        <v>32940</v>
      </c>
      <c r="AB53" s="22">
        <v>33009</v>
      </c>
      <c r="AC53" s="22">
        <v>35135</v>
      </c>
      <c r="AD53" s="22">
        <v>36744</v>
      </c>
      <c r="AE53" s="22">
        <v>36742</v>
      </c>
      <c r="AF53" s="22">
        <v>36412</v>
      </c>
      <c r="AG53" s="22">
        <v>36195</v>
      </c>
      <c r="AH53" s="17"/>
      <c r="AI53" s="16">
        <v>40174</v>
      </c>
      <c r="AJ53" s="15">
        <v>47</v>
      </c>
      <c r="AK53" s="17">
        <v>40174.979166666664</v>
      </c>
      <c r="AL53" s="15">
        <v>34148</v>
      </c>
      <c r="AM53" s="17">
        <v>40174.979166666664</v>
      </c>
      <c r="AN53" s="15">
        <v>35135</v>
      </c>
    </row>
    <row r="54" spans="1:40" ht="12.75">
      <c r="A54" s="12">
        <v>48</v>
      </c>
      <c r="B54" s="29">
        <f t="shared" si="5"/>
        <v>1</v>
      </c>
      <c r="C54" s="22">
        <v>36407</v>
      </c>
      <c r="D54" s="22">
        <v>36282</v>
      </c>
      <c r="E54" s="22">
        <v>36296</v>
      </c>
      <c r="F54" s="22">
        <v>35363</v>
      </c>
      <c r="G54" s="22">
        <v>32491</v>
      </c>
      <c r="H54" s="22">
        <v>31876</v>
      </c>
      <c r="I54" s="22">
        <v>35279</v>
      </c>
      <c r="J54" s="22">
        <v>34416</v>
      </c>
      <c r="K54" s="22">
        <v>35569</v>
      </c>
      <c r="L54" s="22">
        <v>36561</v>
      </c>
      <c r="M54" s="22">
        <v>36808</v>
      </c>
      <c r="N54" s="22">
        <v>36249</v>
      </c>
      <c r="O54" s="22">
        <v>36700</v>
      </c>
      <c r="P54" s="33"/>
      <c r="Q54" s="33"/>
      <c r="R54" s="22">
        <v>40063</v>
      </c>
      <c r="S54" s="22">
        <v>39747</v>
      </c>
      <c r="T54" s="22">
        <v>41618</v>
      </c>
      <c r="U54" s="22">
        <v>39824</v>
      </c>
      <c r="V54" s="22">
        <v>39083</v>
      </c>
      <c r="W54" s="33"/>
      <c r="X54" s="33"/>
      <c r="Y54" s="22">
        <v>38993</v>
      </c>
      <c r="Z54" s="22">
        <v>35245</v>
      </c>
      <c r="AA54" s="22">
        <v>32485</v>
      </c>
      <c r="AB54" s="22">
        <v>32297</v>
      </c>
      <c r="AC54" s="22">
        <v>34485</v>
      </c>
      <c r="AD54" s="22">
        <v>35856</v>
      </c>
      <c r="AE54" s="22">
        <v>35996</v>
      </c>
      <c r="AF54" s="22">
        <v>35664</v>
      </c>
      <c r="AG54" s="22">
        <v>36343</v>
      </c>
      <c r="AH54" s="17"/>
      <c r="AI54" s="16">
        <v>40174</v>
      </c>
      <c r="AJ54" s="15">
        <v>48</v>
      </c>
      <c r="AK54" s="17">
        <v>40175</v>
      </c>
      <c r="AL54" s="15">
        <v>33272</v>
      </c>
      <c r="AM54" s="17">
        <v>40175</v>
      </c>
      <c r="AN54" s="15">
        <v>34485</v>
      </c>
    </row>
    <row r="55" spans="1:17" ht="12.75">
      <c r="A55" s="26"/>
      <c r="B55" s="27"/>
      <c r="C55" s="28"/>
      <c r="D55" s="28"/>
      <c r="E55" s="28"/>
      <c r="F55" s="28"/>
      <c r="G55" s="28"/>
      <c r="H55" s="15"/>
      <c r="I55" s="15"/>
      <c r="J55" s="15"/>
      <c r="K55" s="17"/>
      <c r="L55" s="16"/>
      <c r="M55" s="15"/>
      <c r="N55" s="17"/>
      <c r="O55" s="15"/>
      <c r="P55" s="17"/>
      <c r="Q55" s="15"/>
    </row>
    <row r="56" spans="1:17" ht="12.75">
      <c r="A56" s="26"/>
      <c r="B56" s="27"/>
      <c r="C56" s="28"/>
      <c r="D56" s="28"/>
      <c r="E56" s="28"/>
      <c r="F56" s="28"/>
      <c r="G56" s="28"/>
      <c r="H56" s="15"/>
      <c r="I56" s="15"/>
      <c r="J56" s="15"/>
      <c r="K56" s="17"/>
      <c r="L56" s="16"/>
      <c r="M56" s="15"/>
      <c r="N56" s="17"/>
      <c r="O56" s="15"/>
      <c r="P56" s="17"/>
      <c r="Q56" s="15"/>
    </row>
    <row r="57" spans="1:17" ht="12.75">
      <c r="A57" s="26"/>
      <c r="B57" s="27"/>
      <c r="C57" s="28"/>
      <c r="D57" s="28"/>
      <c r="E57" s="28"/>
      <c r="F57" s="28"/>
      <c r="G57" s="28"/>
      <c r="H57" s="15"/>
      <c r="I57" s="15"/>
      <c r="J57" s="15"/>
      <c r="K57" s="17"/>
      <c r="L57" s="16"/>
      <c r="M57" s="15"/>
      <c r="N57" s="17"/>
      <c r="O57" s="15"/>
      <c r="P57" s="17"/>
      <c r="Q57" s="15"/>
    </row>
    <row r="58" spans="1:17" ht="12.75">
      <c r="A58" s="26"/>
      <c r="B58" s="27"/>
      <c r="C58" s="28"/>
      <c r="D58" s="28"/>
      <c r="E58" s="28"/>
      <c r="F58" s="28"/>
      <c r="G58" s="28"/>
      <c r="H58" s="15"/>
      <c r="I58" s="15"/>
      <c r="J58" s="15"/>
      <c r="K58" s="17"/>
      <c r="L58" s="16"/>
      <c r="M58" s="15"/>
      <c r="N58" s="17"/>
      <c r="O58" s="15"/>
      <c r="P58" s="17"/>
      <c r="Q58" s="15"/>
    </row>
    <row r="59" spans="1:17" ht="12.75">
      <c r="A59" s="26"/>
      <c r="B59" s="27"/>
      <c r="C59" s="28"/>
      <c r="D59" s="28"/>
      <c r="E59" s="28"/>
      <c r="F59" s="28"/>
      <c r="G59" s="28"/>
      <c r="H59" s="15"/>
      <c r="I59" s="15"/>
      <c r="J59" s="15"/>
      <c r="K59" s="17"/>
      <c r="L59" s="16"/>
      <c r="M59" s="15"/>
      <c r="N59" s="17"/>
      <c r="O59" s="15"/>
      <c r="P59" s="17"/>
      <c r="Q59" s="15"/>
    </row>
    <row r="60" spans="1:17" ht="12.75">
      <c r="A60" s="26"/>
      <c r="B60" s="27"/>
      <c r="C60" s="28"/>
      <c r="D60" s="28"/>
      <c r="E60" s="28"/>
      <c r="F60" s="28"/>
      <c r="G60" s="28"/>
      <c r="H60" s="15"/>
      <c r="I60" s="15"/>
      <c r="J60" s="15"/>
      <c r="K60" s="17"/>
      <c r="L60" s="16"/>
      <c r="M60" s="15"/>
      <c r="N60" s="17"/>
      <c r="O60" s="15"/>
      <c r="P60" s="17"/>
      <c r="Q60" s="15"/>
    </row>
    <row r="61" spans="1:17" ht="12.75">
      <c r="A61" s="26"/>
      <c r="B61" s="27"/>
      <c r="C61" s="28"/>
      <c r="D61" s="28"/>
      <c r="E61" s="28"/>
      <c r="F61" s="28"/>
      <c r="G61" s="28"/>
      <c r="H61" s="15"/>
      <c r="I61" s="15"/>
      <c r="J61" s="15"/>
      <c r="K61" s="17"/>
      <c r="L61" s="16"/>
      <c r="M61" s="15"/>
      <c r="N61" s="17"/>
      <c r="O61" s="15"/>
      <c r="P61" s="17"/>
      <c r="Q61" s="15"/>
    </row>
    <row r="62" spans="1:33" ht="12.75">
      <c r="A62" s="12">
        <f>A7</f>
        <v>1</v>
      </c>
      <c r="B62" s="13"/>
      <c r="C62" s="22">
        <f>IF(C7="","",IF(C7=C$3,ROW(B7)-6,""))</f>
      </c>
      <c r="D62" s="22">
        <f aca="true" t="shared" si="6" ref="D62:AG62">IF(D7="","",IF(D7=D$3,ROW(C7)-6,""))</f>
      </c>
      <c r="E62" s="22">
        <f t="shared" si="6"/>
      </c>
      <c r="F62" s="22">
        <f t="shared" si="6"/>
      </c>
      <c r="G62" s="22">
        <f t="shared" si="6"/>
      </c>
      <c r="H62" s="22">
        <f t="shared" si="6"/>
      </c>
      <c r="I62" s="22">
        <f t="shared" si="6"/>
      </c>
      <c r="J62" s="22">
        <f t="shared" si="6"/>
      </c>
      <c r="K62" s="22">
        <f t="shared" si="6"/>
      </c>
      <c r="L62" s="22">
        <f t="shared" si="6"/>
      </c>
      <c r="M62" s="22">
        <f t="shared" si="6"/>
      </c>
      <c r="N62" s="22">
        <f t="shared" si="6"/>
      </c>
      <c r="O62" s="22">
        <f t="shared" si="6"/>
      </c>
      <c r="P62" s="22">
        <f t="shared" si="6"/>
      </c>
      <c r="Q62" s="22">
        <f t="shared" si="6"/>
      </c>
      <c r="R62" s="22">
        <f t="shared" si="6"/>
      </c>
      <c r="S62" s="22">
        <f t="shared" si="6"/>
      </c>
      <c r="T62" s="22">
        <f t="shared" si="6"/>
      </c>
      <c r="U62" s="22">
        <f t="shared" si="6"/>
      </c>
      <c r="V62" s="22">
        <f t="shared" si="6"/>
      </c>
      <c r="W62" s="22">
        <f t="shared" si="6"/>
      </c>
      <c r="X62" s="22">
        <f t="shared" si="6"/>
      </c>
      <c r="Y62" s="22">
        <f t="shared" si="6"/>
      </c>
      <c r="Z62" s="22">
        <f t="shared" si="6"/>
      </c>
      <c r="AA62" s="22">
        <f t="shared" si="6"/>
      </c>
      <c r="AB62" s="22">
        <f t="shared" si="6"/>
      </c>
      <c r="AC62" s="22">
        <f t="shared" si="6"/>
      </c>
      <c r="AD62" s="22">
        <f t="shared" si="6"/>
      </c>
      <c r="AE62" s="22">
        <f t="shared" si="6"/>
      </c>
      <c r="AF62" s="22">
        <f t="shared" si="6"/>
      </c>
      <c r="AG62" s="22">
        <f t="shared" si="6"/>
      </c>
    </row>
    <row r="63" spans="1:33" ht="12.75">
      <c r="A63" s="12">
        <f aca="true" t="shared" si="7" ref="A63:A111">A8</f>
        <v>2</v>
      </c>
      <c r="B63" s="13"/>
      <c r="C63" s="22">
        <f aca="true" t="shared" si="8" ref="C63:AG63">IF(C8="","",IF(C8=C$3,ROW(B8)-6,""))</f>
      </c>
      <c r="D63" s="22">
        <f t="shared" si="8"/>
      </c>
      <c r="E63" s="22">
        <f t="shared" si="8"/>
      </c>
      <c r="F63" s="22">
        <f t="shared" si="8"/>
      </c>
      <c r="G63" s="22">
        <f t="shared" si="8"/>
      </c>
      <c r="H63" s="22">
        <f t="shared" si="8"/>
      </c>
      <c r="I63" s="22">
        <f t="shared" si="8"/>
      </c>
      <c r="J63" s="22">
        <f t="shared" si="8"/>
      </c>
      <c r="K63" s="22">
        <f t="shared" si="8"/>
      </c>
      <c r="L63" s="22">
        <f t="shared" si="8"/>
      </c>
      <c r="M63" s="22">
        <f t="shared" si="8"/>
      </c>
      <c r="N63" s="22">
        <f t="shared" si="8"/>
      </c>
      <c r="O63" s="22">
        <f t="shared" si="8"/>
      </c>
      <c r="P63" s="22">
        <f t="shared" si="8"/>
      </c>
      <c r="Q63" s="22">
        <f t="shared" si="8"/>
      </c>
      <c r="R63" s="22">
        <f t="shared" si="8"/>
      </c>
      <c r="S63" s="22">
        <f t="shared" si="8"/>
      </c>
      <c r="T63" s="22">
        <f t="shared" si="8"/>
      </c>
      <c r="U63" s="22">
        <f t="shared" si="8"/>
      </c>
      <c r="V63" s="22">
        <f t="shared" si="8"/>
      </c>
      <c r="W63" s="22">
        <f t="shared" si="8"/>
      </c>
      <c r="X63" s="22">
        <f t="shared" si="8"/>
      </c>
      <c r="Y63" s="22">
        <f t="shared" si="8"/>
      </c>
      <c r="Z63" s="22">
        <f t="shared" si="8"/>
      </c>
      <c r="AA63" s="22">
        <f t="shared" si="8"/>
      </c>
      <c r="AB63" s="22">
        <f t="shared" si="8"/>
      </c>
      <c r="AC63" s="22">
        <f t="shared" si="8"/>
      </c>
      <c r="AD63" s="22">
        <f t="shared" si="8"/>
      </c>
      <c r="AE63" s="22">
        <f t="shared" si="8"/>
      </c>
      <c r="AF63" s="22">
        <f t="shared" si="8"/>
      </c>
      <c r="AG63" s="22">
        <f t="shared" si="8"/>
      </c>
    </row>
    <row r="64" spans="1:33" ht="12.75">
      <c r="A64" s="12">
        <f t="shared" si="7"/>
        <v>3</v>
      </c>
      <c r="B64" s="13"/>
      <c r="C64" s="22">
        <f aca="true" t="shared" si="9" ref="C64:AG64">IF(C9="","",IF(C9=C$3,ROW(B9)-6,""))</f>
      </c>
      <c r="D64" s="22">
        <f t="shared" si="9"/>
      </c>
      <c r="E64" s="22">
        <f t="shared" si="9"/>
      </c>
      <c r="F64" s="22">
        <f t="shared" si="9"/>
      </c>
      <c r="G64" s="22">
        <f t="shared" si="9"/>
      </c>
      <c r="H64" s="22">
        <f t="shared" si="9"/>
      </c>
      <c r="I64" s="22">
        <f t="shared" si="9"/>
      </c>
      <c r="J64" s="22">
        <f t="shared" si="9"/>
      </c>
      <c r="K64" s="22">
        <f t="shared" si="9"/>
      </c>
      <c r="L64" s="22">
        <f t="shared" si="9"/>
      </c>
      <c r="M64" s="22">
        <f t="shared" si="9"/>
      </c>
      <c r="N64" s="22">
        <f t="shared" si="9"/>
      </c>
      <c r="O64" s="22">
        <f t="shared" si="9"/>
      </c>
      <c r="P64" s="22">
        <f t="shared" si="9"/>
      </c>
      <c r="Q64" s="22">
        <f t="shared" si="9"/>
      </c>
      <c r="R64" s="22">
        <f t="shared" si="9"/>
      </c>
      <c r="S64" s="22">
        <f t="shared" si="9"/>
      </c>
      <c r="T64" s="22">
        <f t="shared" si="9"/>
      </c>
      <c r="U64" s="22">
        <f t="shared" si="9"/>
      </c>
      <c r="V64" s="22">
        <f t="shared" si="9"/>
      </c>
      <c r="W64" s="22">
        <f t="shared" si="9"/>
      </c>
      <c r="X64" s="22">
        <f t="shared" si="9"/>
      </c>
      <c r="Y64" s="22">
        <f t="shared" si="9"/>
      </c>
      <c r="Z64" s="22">
        <f t="shared" si="9"/>
      </c>
      <c r="AA64" s="22">
        <f t="shared" si="9"/>
      </c>
      <c r="AB64" s="22">
        <f t="shared" si="9"/>
      </c>
      <c r="AC64" s="22">
        <f t="shared" si="9"/>
      </c>
      <c r="AD64" s="22">
        <f t="shared" si="9"/>
      </c>
      <c r="AE64" s="22">
        <f t="shared" si="9"/>
      </c>
      <c r="AF64" s="22">
        <f t="shared" si="9"/>
      </c>
      <c r="AG64" s="22">
        <f t="shared" si="9"/>
      </c>
    </row>
    <row r="65" spans="1:33" ht="12.75">
      <c r="A65" s="12">
        <f t="shared" si="7"/>
        <v>4</v>
      </c>
      <c r="B65" s="13"/>
      <c r="C65" s="22">
        <f aca="true" t="shared" si="10" ref="C65:AG65">IF(C10="","",IF(C10=C$3,ROW(B10)-6,""))</f>
      </c>
      <c r="D65" s="22">
        <f t="shared" si="10"/>
      </c>
      <c r="E65" s="22">
        <f t="shared" si="10"/>
      </c>
      <c r="F65" s="22">
        <f t="shared" si="10"/>
      </c>
      <c r="G65" s="22">
        <f t="shared" si="10"/>
      </c>
      <c r="H65" s="22">
        <f t="shared" si="10"/>
      </c>
      <c r="I65" s="22">
        <f t="shared" si="10"/>
      </c>
      <c r="J65" s="22">
        <f t="shared" si="10"/>
      </c>
      <c r="K65" s="22">
        <f t="shared" si="10"/>
      </c>
      <c r="L65" s="22">
        <f t="shared" si="10"/>
      </c>
      <c r="M65" s="22">
        <f t="shared" si="10"/>
      </c>
      <c r="N65" s="22">
        <f t="shared" si="10"/>
      </c>
      <c r="O65" s="22">
        <f t="shared" si="10"/>
      </c>
      <c r="P65" s="22">
        <f t="shared" si="10"/>
      </c>
      <c r="Q65" s="22">
        <f t="shared" si="10"/>
      </c>
      <c r="R65" s="22">
        <f t="shared" si="10"/>
      </c>
      <c r="S65" s="22">
        <f t="shared" si="10"/>
      </c>
      <c r="T65" s="22">
        <f t="shared" si="10"/>
      </c>
      <c r="U65" s="22">
        <f t="shared" si="10"/>
      </c>
      <c r="V65" s="22">
        <f t="shared" si="10"/>
      </c>
      <c r="W65" s="22">
        <f t="shared" si="10"/>
      </c>
      <c r="X65" s="22">
        <f t="shared" si="10"/>
      </c>
      <c r="Y65" s="22">
        <f t="shared" si="10"/>
      </c>
      <c r="Z65" s="22">
        <f t="shared" si="10"/>
      </c>
      <c r="AA65" s="22">
        <f t="shared" si="10"/>
      </c>
      <c r="AB65" s="22">
        <f t="shared" si="10"/>
      </c>
      <c r="AC65" s="22">
        <f t="shared" si="10"/>
      </c>
      <c r="AD65" s="22">
        <f t="shared" si="10"/>
      </c>
      <c r="AE65" s="22">
        <f t="shared" si="10"/>
      </c>
      <c r="AF65" s="22">
        <f t="shared" si="10"/>
      </c>
      <c r="AG65" s="22">
        <f t="shared" si="10"/>
      </c>
    </row>
    <row r="66" spans="1:33" ht="12.75">
      <c r="A66" s="12">
        <f t="shared" si="7"/>
        <v>5</v>
      </c>
      <c r="B66" s="13"/>
      <c r="C66" s="22">
        <f aca="true" t="shared" si="11" ref="C66:AG66">IF(C11="","",IF(C11=C$3,ROW(B11)-6,""))</f>
      </c>
      <c r="D66" s="22">
        <f t="shared" si="11"/>
      </c>
      <c r="E66" s="22">
        <f t="shared" si="11"/>
      </c>
      <c r="F66" s="22">
        <f t="shared" si="11"/>
      </c>
      <c r="G66" s="22">
        <f t="shared" si="11"/>
      </c>
      <c r="H66" s="22">
        <f t="shared" si="11"/>
      </c>
      <c r="I66" s="22">
        <f t="shared" si="11"/>
      </c>
      <c r="J66" s="22">
        <f t="shared" si="11"/>
      </c>
      <c r="K66" s="22">
        <f t="shared" si="11"/>
      </c>
      <c r="L66" s="22">
        <f t="shared" si="11"/>
      </c>
      <c r="M66" s="22">
        <f t="shared" si="11"/>
      </c>
      <c r="N66" s="22">
        <f t="shared" si="11"/>
      </c>
      <c r="O66" s="22">
        <f t="shared" si="11"/>
      </c>
      <c r="P66" s="22">
        <f t="shared" si="11"/>
      </c>
      <c r="Q66" s="22">
        <f t="shared" si="11"/>
      </c>
      <c r="R66" s="22">
        <f t="shared" si="11"/>
      </c>
      <c r="S66" s="22">
        <f t="shared" si="11"/>
      </c>
      <c r="T66" s="22">
        <f t="shared" si="11"/>
      </c>
      <c r="U66" s="22">
        <f t="shared" si="11"/>
      </c>
      <c r="V66" s="22">
        <f t="shared" si="11"/>
      </c>
      <c r="W66" s="22">
        <f t="shared" si="11"/>
      </c>
      <c r="X66" s="22">
        <f t="shared" si="11"/>
      </c>
      <c r="Y66" s="22">
        <f t="shared" si="11"/>
      </c>
      <c r="Z66" s="22">
        <f t="shared" si="11"/>
      </c>
      <c r="AA66" s="22">
        <f t="shared" si="11"/>
      </c>
      <c r="AB66" s="22">
        <f t="shared" si="11"/>
      </c>
      <c r="AC66" s="22">
        <f t="shared" si="11"/>
      </c>
      <c r="AD66" s="22">
        <f t="shared" si="11"/>
      </c>
      <c r="AE66" s="22">
        <f t="shared" si="11"/>
      </c>
      <c r="AF66" s="22">
        <f t="shared" si="11"/>
      </c>
      <c r="AG66" s="22">
        <f t="shared" si="11"/>
      </c>
    </row>
    <row r="67" spans="1:33" ht="12.75">
      <c r="A67" s="12">
        <f t="shared" si="7"/>
        <v>6</v>
      </c>
      <c r="B67" s="13"/>
      <c r="C67" s="22">
        <f aca="true" t="shared" si="12" ref="C67:AG67">IF(C12="","",IF(C12=C$3,ROW(B12)-6,""))</f>
      </c>
      <c r="D67" s="22">
        <f t="shared" si="12"/>
      </c>
      <c r="E67" s="22">
        <f t="shared" si="12"/>
      </c>
      <c r="F67" s="22">
        <f t="shared" si="12"/>
      </c>
      <c r="G67" s="22">
        <f t="shared" si="12"/>
      </c>
      <c r="H67" s="22">
        <f t="shared" si="12"/>
      </c>
      <c r="I67" s="22">
        <f t="shared" si="12"/>
      </c>
      <c r="J67" s="22">
        <f t="shared" si="12"/>
      </c>
      <c r="K67" s="22">
        <f t="shared" si="12"/>
      </c>
      <c r="L67" s="22">
        <f t="shared" si="12"/>
      </c>
      <c r="M67" s="22">
        <f t="shared" si="12"/>
      </c>
      <c r="N67" s="22">
        <f t="shared" si="12"/>
      </c>
      <c r="O67" s="22">
        <f t="shared" si="12"/>
      </c>
      <c r="P67" s="22">
        <f t="shared" si="12"/>
      </c>
      <c r="Q67" s="22">
        <f t="shared" si="12"/>
      </c>
      <c r="R67" s="22">
        <f t="shared" si="12"/>
      </c>
      <c r="S67" s="22">
        <f t="shared" si="12"/>
      </c>
      <c r="T67" s="22">
        <f t="shared" si="12"/>
      </c>
      <c r="U67" s="22">
        <f t="shared" si="12"/>
      </c>
      <c r="V67" s="22">
        <f t="shared" si="12"/>
      </c>
      <c r="W67" s="22">
        <f t="shared" si="12"/>
      </c>
      <c r="X67" s="22">
        <f t="shared" si="12"/>
      </c>
      <c r="Y67" s="22">
        <f t="shared" si="12"/>
      </c>
      <c r="Z67" s="22">
        <f t="shared" si="12"/>
      </c>
      <c r="AA67" s="22">
        <f t="shared" si="12"/>
      </c>
      <c r="AB67" s="22">
        <f t="shared" si="12"/>
      </c>
      <c r="AC67" s="22">
        <f t="shared" si="12"/>
      </c>
      <c r="AD67" s="22">
        <f t="shared" si="12"/>
      </c>
      <c r="AE67" s="22">
        <f t="shared" si="12"/>
      </c>
      <c r="AF67" s="22">
        <f t="shared" si="12"/>
      </c>
      <c r="AG67" s="22">
        <f t="shared" si="12"/>
      </c>
    </row>
    <row r="68" spans="1:33" ht="12.75">
      <c r="A68" s="12">
        <f t="shared" si="7"/>
        <v>7</v>
      </c>
      <c r="B68" s="13"/>
      <c r="C68" s="22">
        <f aca="true" t="shared" si="13" ref="C68:AG68">IF(C13="","",IF(C13=C$3,ROW(B13)-6,""))</f>
      </c>
      <c r="D68" s="22">
        <f t="shared" si="13"/>
      </c>
      <c r="E68" s="22">
        <f t="shared" si="13"/>
      </c>
      <c r="F68" s="22">
        <f t="shared" si="13"/>
      </c>
      <c r="G68" s="22">
        <f t="shared" si="13"/>
      </c>
      <c r="H68" s="22">
        <f t="shared" si="13"/>
      </c>
      <c r="I68" s="22">
        <f t="shared" si="13"/>
      </c>
      <c r="J68" s="22">
        <f t="shared" si="13"/>
      </c>
      <c r="K68" s="22">
        <f t="shared" si="13"/>
      </c>
      <c r="L68" s="22">
        <f t="shared" si="13"/>
      </c>
      <c r="M68" s="22">
        <f t="shared" si="13"/>
      </c>
      <c r="N68" s="22">
        <f t="shared" si="13"/>
      </c>
      <c r="O68" s="22">
        <f t="shared" si="13"/>
      </c>
      <c r="P68" s="22">
        <f t="shared" si="13"/>
      </c>
      <c r="Q68" s="22">
        <f t="shared" si="13"/>
      </c>
      <c r="R68" s="22">
        <f t="shared" si="13"/>
      </c>
      <c r="S68" s="22">
        <f t="shared" si="13"/>
      </c>
      <c r="T68" s="22">
        <f t="shared" si="13"/>
      </c>
      <c r="U68" s="22">
        <f t="shared" si="13"/>
      </c>
      <c r="V68" s="22">
        <f t="shared" si="13"/>
      </c>
      <c r="W68" s="22">
        <f t="shared" si="13"/>
      </c>
      <c r="X68" s="22">
        <f t="shared" si="13"/>
      </c>
      <c r="Y68" s="22">
        <f t="shared" si="13"/>
      </c>
      <c r="Z68" s="22">
        <f t="shared" si="13"/>
      </c>
      <c r="AA68" s="22">
        <f t="shared" si="13"/>
      </c>
      <c r="AB68" s="22">
        <f t="shared" si="13"/>
      </c>
      <c r="AC68" s="22">
        <f t="shared" si="13"/>
      </c>
      <c r="AD68" s="22">
        <f t="shared" si="13"/>
      </c>
      <c r="AE68" s="22">
        <f t="shared" si="13"/>
      </c>
      <c r="AF68" s="22">
        <f t="shared" si="13"/>
      </c>
      <c r="AG68" s="22">
        <f t="shared" si="13"/>
      </c>
    </row>
    <row r="69" spans="1:33" ht="12.75">
      <c r="A69" s="12">
        <f t="shared" si="7"/>
        <v>8</v>
      </c>
      <c r="B69" s="13"/>
      <c r="C69" s="22">
        <f aca="true" t="shared" si="14" ref="C69:AG69">IF(C14="","",IF(C14=C$3,ROW(B14)-6,""))</f>
      </c>
      <c r="D69" s="22">
        <f t="shared" si="14"/>
      </c>
      <c r="E69" s="22">
        <f t="shared" si="14"/>
      </c>
      <c r="F69" s="22">
        <f t="shared" si="14"/>
      </c>
      <c r="G69" s="22">
        <f t="shared" si="14"/>
      </c>
      <c r="H69" s="22">
        <f t="shared" si="14"/>
      </c>
      <c r="I69" s="22">
        <f t="shared" si="14"/>
      </c>
      <c r="J69" s="22">
        <f t="shared" si="14"/>
      </c>
      <c r="K69" s="22">
        <f t="shared" si="14"/>
      </c>
      <c r="L69" s="22">
        <f t="shared" si="14"/>
      </c>
      <c r="M69" s="22">
        <f t="shared" si="14"/>
      </c>
      <c r="N69" s="22">
        <f t="shared" si="14"/>
      </c>
      <c r="O69" s="22">
        <f t="shared" si="14"/>
      </c>
      <c r="P69" s="22">
        <f t="shared" si="14"/>
      </c>
      <c r="Q69" s="22">
        <f t="shared" si="14"/>
      </c>
      <c r="R69" s="22">
        <f t="shared" si="14"/>
      </c>
      <c r="S69" s="22">
        <f t="shared" si="14"/>
      </c>
      <c r="T69" s="22">
        <f t="shared" si="14"/>
      </c>
      <c r="U69" s="22">
        <f t="shared" si="14"/>
      </c>
      <c r="V69" s="22">
        <f t="shared" si="14"/>
      </c>
      <c r="W69" s="22">
        <f t="shared" si="14"/>
      </c>
      <c r="X69" s="22">
        <f t="shared" si="14"/>
      </c>
      <c r="Y69" s="22">
        <f t="shared" si="14"/>
      </c>
      <c r="Z69" s="22">
        <f t="shared" si="14"/>
      </c>
      <c r="AA69" s="22">
        <f t="shared" si="14"/>
      </c>
      <c r="AB69" s="22">
        <f t="shared" si="14"/>
      </c>
      <c r="AC69" s="22">
        <f t="shared" si="14"/>
      </c>
      <c r="AD69" s="22">
        <f t="shared" si="14"/>
      </c>
      <c r="AE69" s="22">
        <f t="shared" si="14"/>
      </c>
      <c r="AF69" s="22">
        <f t="shared" si="14"/>
      </c>
      <c r="AG69" s="22">
        <f t="shared" si="14"/>
      </c>
    </row>
    <row r="70" spans="1:33" ht="12.75">
      <c r="A70" s="12">
        <f t="shared" si="7"/>
        <v>9</v>
      </c>
      <c r="B70" s="13"/>
      <c r="C70" s="22">
        <f aca="true" t="shared" si="15" ref="C70:AG70">IF(C15="","",IF(C15=C$3,ROW(B15)-6,""))</f>
      </c>
      <c r="D70" s="22">
        <f t="shared" si="15"/>
      </c>
      <c r="E70" s="22">
        <f t="shared" si="15"/>
      </c>
      <c r="F70" s="22">
        <f t="shared" si="15"/>
      </c>
      <c r="G70" s="22">
        <f t="shared" si="15"/>
      </c>
      <c r="H70" s="22">
        <f t="shared" si="15"/>
      </c>
      <c r="I70" s="22">
        <f t="shared" si="15"/>
      </c>
      <c r="J70" s="22">
        <f t="shared" si="15"/>
      </c>
      <c r="K70" s="22">
        <f t="shared" si="15"/>
      </c>
      <c r="L70" s="22">
        <f t="shared" si="15"/>
      </c>
      <c r="M70" s="22">
        <f t="shared" si="15"/>
      </c>
      <c r="N70" s="22">
        <f t="shared" si="15"/>
      </c>
      <c r="O70" s="22">
        <f t="shared" si="15"/>
      </c>
      <c r="P70" s="22">
        <f t="shared" si="15"/>
      </c>
      <c r="Q70" s="22">
        <f t="shared" si="15"/>
      </c>
      <c r="R70" s="22">
        <f t="shared" si="15"/>
      </c>
      <c r="S70" s="22">
        <f t="shared" si="15"/>
      </c>
      <c r="T70" s="22">
        <f t="shared" si="15"/>
      </c>
      <c r="U70" s="22">
        <f t="shared" si="15"/>
      </c>
      <c r="V70" s="22">
        <f t="shared" si="15"/>
      </c>
      <c r="W70" s="22">
        <f t="shared" si="15"/>
      </c>
      <c r="X70" s="22">
        <f t="shared" si="15"/>
      </c>
      <c r="Y70" s="22">
        <f t="shared" si="15"/>
      </c>
      <c r="Z70" s="22">
        <f t="shared" si="15"/>
      </c>
      <c r="AA70" s="22">
        <f t="shared" si="15"/>
      </c>
      <c r="AB70" s="22">
        <f t="shared" si="15"/>
      </c>
      <c r="AC70" s="22">
        <f t="shared" si="15"/>
      </c>
      <c r="AD70" s="22">
        <f t="shared" si="15"/>
      </c>
      <c r="AE70" s="22">
        <f t="shared" si="15"/>
      </c>
      <c r="AF70" s="22">
        <f t="shared" si="15"/>
      </c>
      <c r="AG70" s="22">
        <f t="shared" si="15"/>
      </c>
    </row>
    <row r="71" spans="1:33" ht="12.75">
      <c r="A71" s="12">
        <f t="shared" si="7"/>
        <v>10</v>
      </c>
      <c r="B71" s="13"/>
      <c r="C71" s="22">
        <f aca="true" t="shared" si="16" ref="C71:AG71">IF(C16="","",IF(C16=C$3,ROW(B16)-6,""))</f>
      </c>
      <c r="D71" s="22">
        <f t="shared" si="16"/>
      </c>
      <c r="E71" s="22">
        <f t="shared" si="16"/>
      </c>
      <c r="F71" s="22">
        <f t="shared" si="16"/>
      </c>
      <c r="G71" s="22">
        <f t="shared" si="16"/>
      </c>
      <c r="H71" s="22">
        <f t="shared" si="16"/>
      </c>
      <c r="I71" s="22">
        <f t="shared" si="16"/>
      </c>
      <c r="J71" s="22">
        <f t="shared" si="16"/>
      </c>
      <c r="K71" s="22">
        <f t="shared" si="16"/>
      </c>
      <c r="L71" s="22">
        <f t="shared" si="16"/>
      </c>
      <c r="M71" s="22">
        <f t="shared" si="16"/>
      </c>
      <c r="N71" s="22">
        <f t="shared" si="16"/>
      </c>
      <c r="O71" s="22">
        <f t="shared" si="16"/>
      </c>
      <c r="P71" s="22">
        <f t="shared" si="16"/>
      </c>
      <c r="Q71" s="22">
        <f t="shared" si="16"/>
      </c>
      <c r="R71" s="22">
        <f t="shared" si="16"/>
      </c>
      <c r="S71" s="22">
        <f t="shared" si="16"/>
      </c>
      <c r="T71" s="22">
        <f t="shared" si="16"/>
      </c>
      <c r="U71" s="22">
        <f t="shared" si="16"/>
      </c>
      <c r="V71" s="22">
        <f t="shared" si="16"/>
      </c>
      <c r="W71" s="22">
        <f t="shared" si="16"/>
      </c>
      <c r="X71" s="22">
        <f t="shared" si="16"/>
      </c>
      <c r="Y71" s="22">
        <f t="shared" si="16"/>
      </c>
      <c r="Z71" s="22">
        <f t="shared" si="16"/>
      </c>
      <c r="AA71" s="22">
        <f t="shared" si="16"/>
      </c>
      <c r="AB71" s="22">
        <f t="shared" si="16"/>
      </c>
      <c r="AC71" s="22">
        <f t="shared" si="16"/>
      </c>
      <c r="AD71" s="22">
        <f t="shared" si="16"/>
      </c>
      <c r="AE71" s="22">
        <f t="shared" si="16"/>
      </c>
      <c r="AF71" s="22">
        <f t="shared" si="16"/>
      </c>
      <c r="AG71" s="22">
        <f t="shared" si="16"/>
      </c>
    </row>
    <row r="72" spans="1:33" ht="12.75">
      <c r="A72" s="12">
        <f t="shared" si="7"/>
        <v>11</v>
      </c>
      <c r="B72" s="13"/>
      <c r="C72" s="22">
        <f aca="true" t="shared" si="17" ref="C72:AG72">IF(C17="","",IF(C17=C$3,ROW(B17)-6,""))</f>
      </c>
      <c r="D72" s="22">
        <f t="shared" si="17"/>
      </c>
      <c r="E72" s="22">
        <f t="shared" si="17"/>
      </c>
      <c r="F72" s="22">
        <f t="shared" si="17"/>
      </c>
      <c r="G72" s="22">
        <f t="shared" si="17"/>
      </c>
      <c r="H72" s="22">
        <f t="shared" si="17"/>
      </c>
      <c r="I72" s="22">
        <f t="shared" si="17"/>
      </c>
      <c r="J72" s="22">
        <f t="shared" si="17"/>
      </c>
      <c r="K72" s="22">
        <f t="shared" si="17"/>
      </c>
      <c r="L72" s="22">
        <f t="shared" si="17"/>
      </c>
      <c r="M72" s="22">
        <f t="shared" si="17"/>
      </c>
      <c r="N72" s="22">
        <f t="shared" si="17"/>
      </c>
      <c r="O72" s="22">
        <f t="shared" si="17"/>
      </c>
      <c r="P72" s="22">
        <f t="shared" si="17"/>
      </c>
      <c r="Q72" s="22">
        <f t="shared" si="17"/>
      </c>
      <c r="R72" s="22">
        <f t="shared" si="17"/>
      </c>
      <c r="S72" s="22">
        <f t="shared" si="17"/>
      </c>
      <c r="T72" s="22">
        <f t="shared" si="17"/>
      </c>
      <c r="U72" s="22">
        <f t="shared" si="17"/>
      </c>
      <c r="V72" s="22">
        <f t="shared" si="17"/>
      </c>
      <c r="W72" s="22">
        <f t="shared" si="17"/>
      </c>
      <c r="X72" s="22">
        <f t="shared" si="17"/>
      </c>
      <c r="Y72" s="22">
        <f t="shared" si="17"/>
      </c>
      <c r="Z72" s="22">
        <f t="shared" si="17"/>
      </c>
      <c r="AA72" s="22">
        <f t="shared" si="17"/>
      </c>
      <c r="AB72" s="22">
        <f t="shared" si="17"/>
      </c>
      <c r="AC72" s="22">
        <f t="shared" si="17"/>
      </c>
      <c r="AD72" s="22">
        <f t="shared" si="17"/>
      </c>
      <c r="AE72" s="22">
        <f t="shared" si="17"/>
      </c>
      <c r="AF72" s="22">
        <f t="shared" si="17"/>
      </c>
      <c r="AG72" s="22">
        <f t="shared" si="17"/>
      </c>
    </row>
    <row r="73" spans="1:33" ht="12.75">
      <c r="A73" s="12">
        <f t="shared" si="7"/>
        <v>12</v>
      </c>
      <c r="B73" s="13"/>
      <c r="C73" s="22">
        <f aca="true" t="shared" si="18" ref="C73:AG73">IF(C18="","",IF(C18=C$3,ROW(B18)-6,""))</f>
      </c>
      <c r="D73" s="22">
        <f t="shared" si="18"/>
      </c>
      <c r="E73" s="22">
        <f t="shared" si="18"/>
      </c>
      <c r="F73" s="22">
        <f t="shared" si="18"/>
      </c>
      <c r="G73" s="22">
        <f t="shared" si="18"/>
      </c>
      <c r="H73" s="22">
        <f t="shared" si="18"/>
      </c>
      <c r="I73" s="22">
        <f t="shared" si="18"/>
      </c>
      <c r="J73" s="22">
        <f t="shared" si="18"/>
      </c>
      <c r="K73" s="22">
        <f t="shared" si="18"/>
      </c>
      <c r="L73" s="22">
        <f t="shared" si="18"/>
      </c>
      <c r="M73" s="22">
        <f t="shared" si="18"/>
      </c>
      <c r="N73" s="22">
        <f t="shared" si="18"/>
      </c>
      <c r="O73" s="22">
        <f t="shared" si="18"/>
      </c>
      <c r="P73" s="22">
        <f t="shared" si="18"/>
      </c>
      <c r="Q73" s="22">
        <f t="shared" si="18"/>
      </c>
      <c r="R73" s="22">
        <f t="shared" si="18"/>
      </c>
      <c r="S73" s="22">
        <f t="shared" si="18"/>
      </c>
      <c r="T73" s="22">
        <f t="shared" si="18"/>
      </c>
      <c r="U73" s="22">
        <f t="shared" si="18"/>
      </c>
      <c r="V73" s="22">
        <f t="shared" si="18"/>
      </c>
      <c r="W73" s="22">
        <f t="shared" si="18"/>
      </c>
      <c r="X73" s="22">
        <f t="shared" si="18"/>
      </c>
      <c r="Y73" s="22">
        <f t="shared" si="18"/>
      </c>
      <c r="Z73" s="22">
        <f t="shared" si="18"/>
      </c>
      <c r="AA73" s="22">
        <f t="shared" si="18"/>
      </c>
      <c r="AB73" s="22">
        <f t="shared" si="18"/>
      </c>
      <c r="AC73" s="22">
        <f t="shared" si="18"/>
      </c>
      <c r="AD73" s="22">
        <f t="shared" si="18"/>
      </c>
      <c r="AE73" s="22">
        <f t="shared" si="18"/>
      </c>
      <c r="AF73" s="22">
        <f t="shared" si="18"/>
      </c>
      <c r="AG73" s="22">
        <f t="shared" si="18"/>
      </c>
    </row>
    <row r="74" spans="1:33" ht="12.75">
      <c r="A74" s="12">
        <f t="shared" si="7"/>
        <v>13</v>
      </c>
      <c r="B74" s="13"/>
      <c r="C74" s="22">
        <f aca="true" t="shared" si="19" ref="C74:AG74">IF(C19="","",IF(C19=C$3,ROW(B19)-6,""))</f>
      </c>
      <c r="D74" s="22">
        <f t="shared" si="19"/>
      </c>
      <c r="E74" s="22">
        <f t="shared" si="19"/>
      </c>
      <c r="F74" s="22">
        <f t="shared" si="19"/>
      </c>
      <c r="G74" s="22">
        <f t="shared" si="19"/>
      </c>
      <c r="H74" s="22">
        <f t="shared" si="19"/>
      </c>
      <c r="I74" s="22">
        <f t="shared" si="19"/>
      </c>
      <c r="J74" s="22">
        <f t="shared" si="19"/>
      </c>
      <c r="K74" s="22">
        <f t="shared" si="19"/>
      </c>
      <c r="L74" s="22">
        <f t="shared" si="19"/>
      </c>
      <c r="M74" s="22">
        <f t="shared" si="19"/>
      </c>
      <c r="N74" s="22">
        <f t="shared" si="19"/>
      </c>
      <c r="O74" s="22">
        <f t="shared" si="19"/>
      </c>
      <c r="P74" s="22">
        <f t="shared" si="19"/>
      </c>
      <c r="Q74" s="22">
        <f t="shared" si="19"/>
      </c>
      <c r="R74" s="22">
        <f t="shared" si="19"/>
      </c>
      <c r="S74" s="22">
        <f t="shared" si="19"/>
      </c>
      <c r="T74" s="22">
        <f t="shared" si="19"/>
      </c>
      <c r="U74" s="22">
        <f t="shared" si="19"/>
      </c>
      <c r="V74" s="22">
        <f t="shared" si="19"/>
      </c>
      <c r="W74" s="22">
        <f t="shared" si="19"/>
      </c>
      <c r="X74" s="22">
        <f t="shared" si="19"/>
      </c>
      <c r="Y74" s="22">
        <f t="shared" si="19"/>
      </c>
      <c r="Z74" s="22">
        <f t="shared" si="19"/>
      </c>
      <c r="AA74" s="22">
        <f t="shared" si="19"/>
      </c>
      <c r="AB74" s="22">
        <f t="shared" si="19"/>
      </c>
      <c r="AC74" s="22">
        <f t="shared" si="19"/>
      </c>
      <c r="AD74" s="22">
        <f t="shared" si="19"/>
      </c>
      <c r="AE74" s="22">
        <f t="shared" si="19"/>
      </c>
      <c r="AF74" s="22">
        <f t="shared" si="19"/>
      </c>
      <c r="AG74" s="22">
        <f t="shared" si="19"/>
      </c>
    </row>
    <row r="75" spans="1:33" ht="12.75">
      <c r="A75" s="12">
        <f t="shared" si="7"/>
        <v>14</v>
      </c>
      <c r="B75" s="13"/>
      <c r="C75" s="22">
        <f aca="true" t="shared" si="20" ref="C75:AG75">IF(C20="","",IF(C20=C$3,ROW(B20)-6,""))</f>
      </c>
      <c r="D75" s="22">
        <f t="shared" si="20"/>
      </c>
      <c r="E75" s="22">
        <f t="shared" si="20"/>
      </c>
      <c r="F75" s="22">
        <f t="shared" si="20"/>
      </c>
      <c r="G75" s="22">
        <f t="shared" si="20"/>
      </c>
      <c r="H75" s="22">
        <f t="shared" si="20"/>
      </c>
      <c r="I75" s="22">
        <f t="shared" si="20"/>
      </c>
      <c r="J75" s="22">
        <f t="shared" si="20"/>
      </c>
      <c r="K75" s="22">
        <f t="shared" si="20"/>
      </c>
      <c r="L75" s="22">
        <f t="shared" si="20"/>
      </c>
      <c r="M75" s="22">
        <f t="shared" si="20"/>
      </c>
      <c r="N75" s="22">
        <f t="shared" si="20"/>
      </c>
      <c r="O75" s="22">
        <f t="shared" si="20"/>
      </c>
      <c r="P75" s="22">
        <f t="shared" si="20"/>
      </c>
      <c r="Q75" s="22">
        <f t="shared" si="20"/>
      </c>
      <c r="R75" s="22">
        <f t="shared" si="20"/>
      </c>
      <c r="S75" s="22">
        <f t="shared" si="20"/>
      </c>
      <c r="T75" s="22">
        <f t="shared" si="20"/>
      </c>
      <c r="U75" s="22">
        <f t="shared" si="20"/>
      </c>
      <c r="V75" s="22">
        <f t="shared" si="20"/>
      </c>
      <c r="W75" s="22">
        <f t="shared" si="20"/>
      </c>
      <c r="X75" s="22">
        <f t="shared" si="20"/>
      </c>
      <c r="Y75" s="22">
        <f t="shared" si="20"/>
      </c>
      <c r="Z75" s="22">
        <f t="shared" si="20"/>
      </c>
      <c r="AA75" s="22">
        <f t="shared" si="20"/>
      </c>
      <c r="AB75" s="22">
        <f t="shared" si="20"/>
      </c>
      <c r="AC75" s="22">
        <f t="shared" si="20"/>
      </c>
      <c r="AD75" s="22">
        <f t="shared" si="20"/>
      </c>
      <c r="AE75" s="22">
        <f t="shared" si="20"/>
      </c>
      <c r="AF75" s="22">
        <f t="shared" si="20"/>
      </c>
      <c r="AG75" s="22">
        <f t="shared" si="20"/>
      </c>
    </row>
    <row r="76" spans="1:33" ht="12.75">
      <c r="A76" s="12">
        <f t="shared" si="7"/>
        <v>15</v>
      </c>
      <c r="B76" s="13"/>
      <c r="C76" s="22">
        <f aca="true" t="shared" si="21" ref="C76:AG76">IF(C21="","",IF(C21=C$3,ROW(B21)-6,""))</f>
      </c>
      <c r="D76" s="22">
        <f t="shared" si="21"/>
      </c>
      <c r="E76" s="22">
        <f t="shared" si="21"/>
      </c>
      <c r="F76" s="22">
        <f t="shared" si="21"/>
      </c>
      <c r="G76" s="22">
        <f t="shared" si="21"/>
      </c>
      <c r="H76" s="22">
        <f t="shared" si="21"/>
      </c>
      <c r="I76" s="22">
        <f t="shared" si="21"/>
      </c>
      <c r="J76" s="22">
        <f t="shared" si="21"/>
      </c>
      <c r="K76" s="22">
        <f t="shared" si="21"/>
      </c>
      <c r="L76" s="22">
        <f t="shared" si="21"/>
      </c>
      <c r="M76" s="22">
        <f t="shared" si="21"/>
      </c>
      <c r="N76" s="22">
        <f t="shared" si="21"/>
      </c>
      <c r="O76" s="22">
        <f t="shared" si="21"/>
      </c>
      <c r="P76" s="22">
        <f t="shared" si="21"/>
      </c>
      <c r="Q76" s="22">
        <f t="shared" si="21"/>
      </c>
      <c r="R76" s="22">
        <f t="shared" si="21"/>
      </c>
      <c r="S76" s="22">
        <f t="shared" si="21"/>
      </c>
      <c r="T76" s="22">
        <f t="shared" si="21"/>
      </c>
      <c r="U76" s="22">
        <f t="shared" si="21"/>
      </c>
      <c r="V76" s="22">
        <f t="shared" si="21"/>
      </c>
      <c r="W76" s="22">
        <f t="shared" si="21"/>
      </c>
      <c r="X76" s="22">
        <f t="shared" si="21"/>
      </c>
      <c r="Y76" s="22">
        <f t="shared" si="21"/>
      </c>
      <c r="Z76" s="22">
        <f t="shared" si="21"/>
      </c>
      <c r="AA76" s="22">
        <f t="shared" si="21"/>
      </c>
      <c r="AB76" s="22">
        <f t="shared" si="21"/>
      </c>
      <c r="AC76" s="22">
        <f t="shared" si="21"/>
      </c>
      <c r="AD76" s="22">
        <f t="shared" si="21"/>
      </c>
      <c r="AE76" s="22">
        <f t="shared" si="21"/>
      </c>
      <c r="AF76" s="22">
        <f t="shared" si="21"/>
      </c>
      <c r="AG76" s="22">
        <f t="shared" si="21"/>
      </c>
    </row>
    <row r="77" spans="1:33" ht="12.75">
      <c r="A77" s="12">
        <f t="shared" si="7"/>
        <v>16</v>
      </c>
      <c r="B77" s="13"/>
      <c r="C77" s="22">
        <f aca="true" t="shared" si="22" ref="C77:AG77">IF(C22="","",IF(C22=C$3,ROW(B22)-6,""))</f>
      </c>
      <c r="D77" s="22">
        <f t="shared" si="22"/>
      </c>
      <c r="E77" s="22">
        <f t="shared" si="22"/>
      </c>
      <c r="F77" s="22">
        <f t="shared" si="22"/>
      </c>
      <c r="G77" s="22">
        <f t="shared" si="22"/>
      </c>
      <c r="H77" s="22">
        <f t="shared" si="22"/>
      </c>
      <c r="I77" s="22">
        <f t="shared" si="22"/>
      </c>
      <c r="J77" s="22">
        <f t="shared" si="22"/>
      </c>
      <c r="K77" s="22">
        <f t="shared" si="22"/>
      </c>
      <c r="L77" s="22">
        <f t="shared" si="22"/>
      </c>
      <c r="M77" s="22">
        <f t="shared" si="22"/>
      </c>
      <c r="N77" s="22">
        <f t="shared" si="22"/>
      </c>
      <c r="O77" s="22">
        <f t="shared" si="22"/>
      </c>
      <c r="P77" s="22">
        <f t="shared" si="22"/>
      </c>
      <c r="Q77" s="22">
        <f t="shared" si="22"/>
      </c>
      <c r="R77" s="22">
        <f t="shared" si="22"/>
      </c>
      <c r="S77" s="22">
        <f t="shared" si="22"/>
      </c>
      <c r="T77" s="22">
        <f t="shared" si="22"/>
      </c>
      <c r="U77" s="22">
        <f t="shared" si="22"/>
      </c>
      <c r="V77" s="22">
        <f t="shared" si="22"/>
      </c>
      <c r="W77" s="22">
        <f t="shared" si="22"/>
      </c>
      <c r="X77" s="22">
        <f t="shared" si="22"/>
      </c>
      <c r="Y77" s="22">
        <f t="shared" si="22"/>
      </c>
      <c r="Z77" s="22">
        <f t="shared" si="22"/>
      </c>
      <c r="AA77" s="22">
        <f t="shared" si="22"/>
      </c>
      <c r="AB77" s="22">
        <f t="shared" si="22"/>
      </c>
      <c r="AC77" s="22">
        <f t="shared" si="22"/>
      </c>
      <c r="AD77" s="22">
        <f t="shared" si="22"/>
      </c>
      <c r="AE77" s="22">
        <f t="shared" si="22"/>
      </c>
      <c r="AF77" s="22">
        <f t="shared" si="22"/>
      </c>
      <c r="AG77" s="22">
        <f t="shared" si="22"/>
      </c>
    </row>
    <row r="78" spans="1:33" ht="12.75">
      <c r="A78" s="12">
        <f t="shared" si="7"/>
        <v>17</v>
      </c>
      <c r="B78" s="13"/>
      <c r="C78" s="22">
        <f aca="true" t="shared" si="23" ref="C78:AG78">IF(C23="","",IF(C23=C$3,ROW(B23)-6,""))</f>
      </c>
      <c r="D78" s="22">
        <f t="shared" si="23"/>
      </c>
      <c r="E78" s="22">
        <f t="shared" si="23"/>
      </c>
      <c r="F78" s="22">
        <f t="shared" si="23"/>
      </c>
      <c r="G78" s="22">
        <f t="shared" si="23"/>
      </c>
      <c r="H78" s="22">
        <f t="shared" si="23"/>
      </c>
      <c r="I78" s="22">
        <f t="shared" si="23"/>
      </c>
      <c r="J78" s="22">
        <f t="shared" si="23"/>
      </c>
      <c r="K78" s="22">
        <f t="shared" si="23"/>
      </c>
      <c r="L78" s="22">
        <f t="shared" si="23"/>
      </c>
      <c r="M78" s="22">
        <f t="shared" si="23"/>
      </c>
      <c r="N78" s="22">
        <f t="shared" si="23"/>
      </c>
      <c r="O78" s="22">
        <f t="shared" si="23"/>
      </c>
      <c r="P78" s="22">
        <f t="shared" si="23"/>
      </c>
      <c r="Q78" s="22">
        <f t="shared" si="23"/>
      </c>
      <c r="R78" s="22">
        <f t="shared" si="23"/>
      </c>
      <c r="S78" s="22">
        <f t="shared" si="23"/>
      </c>
      <c r="T78" s="22">
        <f t="shared" si="23"/>
      </c>
      <c r="U78" s="22">
        <f t="shared" si="23"/>
      </c>
      <c r="V78" s="22">
        <f t="shared" si="23"/>
      </c>
      <c r="W78" s="22">
        <f t="shared" si="23"/>
      </c>
      <c r="X78" s="22">
        <f t="shared" si="23"/>
      </c>
      <c r="Y78" s="22">
        <f t="shared" si="23"/>
      </c>
      <c r="Z78" s="22">
        <f t="shared" si="23"/>
      </c>
      <c r="AA78" s="22">
        <f t="shared" si="23"/>
      </c>
      <c r="AB78" s="22">
        <f t="shared" si="23"/>
      </c>
      <c r="AC78" s="22">
        <f t="shared" si="23"/>
      </c>
      <c r="AD78" s="22">
        <f t="shared" si="23"/>
      </c>
      <c r="AE78" s="22">
        <f t="shared" si="23"/>
      </c>
      <c r="AF78" s="22">
        <f t="shared" si="23"/>
      </c>
      <c r="AG78" s="22">
        <f t="shared" si="23"/>
      </c>
    </row>
    <row r="79" spans="1:33" ht="12.75">
      <c r="A79" s="12">
        <f t="shared" si="7"/>
        <v>18</v>
      </c>
      <c r="B79" s="13"/>
      <c r="C79" s="22">
        <f aca="true" t="shared" si="24" ref="C79:AG79">IF(C24="","",IF(C24=C$3,ROW(B24)-6,""))</f>
      </c>
      <c r="D79" s="22">
        <f t="shared" si="24"/>
      </c>
      <c r="E79" s="22">
        <f t="shared" si="24"/>
      </c>
      <c r="F79" s="22">
        <f t="shared" si="24"/>
      </c>
      <c r="G79" s="22">
        <f t="shared" si="24"/>
      </c>
      <c r="H79" s="22">
        <f t="shared" si="24"/>
      </c>
      <c r="I79" s="22">
        <f t="shared" si="24"/>
      </c>
      <c r="J79" s="22">
        <f t="shared" si="24"/>
      </c>
      <c r="K79" s="22">
        <f t="shared" si="24"/>
      </c>
      <c r="L79" s="22">
        <f t="shared" si="24"/>
      </c>
      <c r="M79" s="22">
        <f t="shared" si="24"/>
      </c>
      <c r="N79" s="22">
        <f t="shared" si="24"/>
      </c>
      <c r="O79" s="22">
        <f t="shared" si="24"/>
      </c>
      <c r="P79" s="22">
        <f t="shared" si="24"/>
      </c>
      <c r="Q79" s="22">
        <f t="shared" si="24"/>
      </c>
      <c r="R79" s="22">
        <f t="shared" si="24"/>
      </c>
      <c r="S79" s="22">
        <f t="shared" si="24"/>
      </c>
      <c r="T79" s="22">
        <f t="shared" si="24"/>
      </c>
      <c r="U79" s="22">
        <f t="shared" si="24"/>
      </c>
      <c r="V79" s="22">
        <f t="shared" si="24"/>
      </c>
      <c r="W79" s="22">
        <f t="shared" si="24"/>
      </c>
      <c r="X79" s="22">
        <f t="shared" si="24"/>
      </c>
      <c r="Y79" s="22">
        <f t="shared" si="24"/>
      </c>
      <c r="Z79" s="22">
        <f t="shared" si="24"/>
      </c>
      <c r="AA79" s="22">
        <f t="shared" si="24"/>
      </c>
      <c r="AB79" s="22">
        <f t="shared" si="24"/>
      </c>
      <c r="AC79" s="22">
        <f t="shared" si="24"/>
      </c>
      <c r="AD79" s="22">
        <f t="shared" si="24"/>
      </c>
      <c r="AE79" s="22">
        <f t="shared" si="24"/>
      </c>
      <c r="AF79" s="22">
        <f t="shared" si="24"/>
      </c>
      <c r="AG79" s="22">
        <f t="shared" si="24"/>
      </c>
    </row>
    <row r="80" spans="1:33" ht="12.75">
      <c r="A80" s="12">
        <f t="shared" si="7"/>
        <v>19</v>
      </c>
      <c r="B80" s="13"/>
      <c r="C80" s="22">
        <f aca="true" t="shared" si="25" ref="C80:AG80">IF(C25="","",IF(C25=C$3,ROW(B25)-6,""))</f>
      </c>
      <c r="D80" s="22">
        <f t="shared" si="25"/>
      </c>
      <c r="E80" s="22">
        <f t="shared" si="25"/>
      </c>
      <c r="F80" s="22">
        <f t="shared" si="25"/>
      </c>
      <c r="G80" s="22">
        <f t="shared" si="25"/>
      </c>
      <c r="H80" s="22">
        <f t="shared" si="25"/>
      </c>
      <c r="I80" s="22">
        <f t="shared" si="25"/>
      </c>
      <c r="J80" s="22">
        <f t="shared" si="25"/>
      </c>
      <c r="K80" s="22">
        <f t="shared" si="25"/>
      </c>
      <c r="L80" s="22">
        <f t="shared" si="25"/>
      </c>
      <c r="M80" s="22">
        <f t="shared" si="25"/>
      </c>
      <c r="N80" s="22">
        <f t="shared" si="25"/>
      </c>
      <c r="O80" s="22">
        <f t="shared" si="25"/>
      </c>
      <c r="P80" s="22">
        <f t="shared" si="25"/>
      </c>
      <c r="Q80" s="22">
        <f t="shared" si="25"/>
      </c>
      <c r="R80" s="22">
        <f t="shared" si="25"/>
      </c>
      <c r="S80" s="22">
        <f t="shared" si="25"/>
      </c>
      <c r="T80" s="22">
        <f t="shared" si="25"/>
      </c>
      <c r="U80" s="22">
        <f t="shared" si="25"/>
      </c>
      <c r="V80" s="22">
        <f t="shared" si="25"/>
      </c>
      <c r="W80" s="22">
        <f t="shared" si="25"/>
      </c>
      <c r="X80" s="22">
        <f t="shared" si="25"/>
      </c>
      <c r="Y80" s="22">
        <f t="shared" si="25"/>
      </c>
      <c r="Z80" s="22">
        <f t="shared" si="25"/>
      </c>
      <c r="AA80" s="22">
        <f t="shared" si="25"/>
      </c>
      <c r="AB80" s="22">
        <f t="shared" si="25"/>
      </c>
      <c r="AC80" s="22">
        <f t="shared" si="25"/>
      </c>
      <c r="AD80" s="22">
        <f t="shared" si="25"/>
      </c>
      <c r="AE80" s="22">
        <f t="shared" si="25"/>
      </c>
      <c r="AF80" s="22">
        <f t="shared" si="25"/>
      </c>
      <c r="AG80" s="22">
        <f t="shared" si="25"/>
      </c>
    </row>
    <row r="81" spans="1:33" ht="12.75">
      <c r="A81" s="12">
        <f t="shared" si="7"/>
        <v>20</v>
      </c>
      <c r="B81" s="13"/>
      <c r="C81" s="22">
        <f aca="true" t="shared" si="26" ref="C81:AG81">IF(C26="","",IF(C26=C$3,ROW(B26)-6,""))</f>
      </c>
      <c r="D81" s="22">
        <f t="shared" si="26"/>
      </c>
      <c r="E81" s="22">
        <f t="shared" si="26"/>
      </c>
      <c r="F81" s="22">
        <f t="shared" si="26"/>
      </c>
      <c r="G81" s="22">
        <f t="shared" si="26"/>
      </c>
      <c r="H81" s="22">
        <f t="shared" si="26"/>
      </c>
      <c r="I81" s="22">
        <f t="shared" si="26"/>
      </c>
      <c r="J81" s="22">
        <f t="shared" si="26"/>
      </c>
      <c r="K81" s="22">
        <f t="shared" si="26"/>
      </c>
      <c r="L81" s="22">
        <f t="shared" si="26"/>
      </c>
      <c r="M81" s="22">
        <f t="shared" si="26"/>
      </c>
      <c r="N81" s="22">
        <f t="shared" si="26"/>
      </c>
      <c r="O81" s="22">
        <f t="shared" si="26"/>
      </c>
      <c r="P81" s="22">
        <f t="shared" si="26"/>
      </c>
      <c r="Q81" s="22">
        <f t="shared" si="26"/>
      </c>
      <c r="R81" s="22">
        <f t="shared" si="26"/>
      </c>
      <c r="S81" s="22">
        <f t="shared" si="26"/>
      </c>
      <c r="T81" s="22">
        <f t="shared" si="26"/>
      </c>
      <c r="U81" s="22">
        <f t="shared" si="26"/>
      </c>
      <c r="V81" s="22">
        <f t="shared" si="26"/>
      </c>
      <c r="W81" s="22">
        <f t="shared" si="26"/>
      </c>
      <c r="X81" s="22">
        <f t="shared" si="26"/>
      </c>
      <c r="Y81" s="22">
        <f t="shared" si="26"/>
      </c>
      <c r="Z81" s="22">
        <f t="shared" si="26"/>
      </c>
      <c r="AA81" s="22">
        <f t="shared" si="26"/>
      </c>
      <c r="AB81" s="22">
        <f t="shared" si="26"/>
      </c>
      <c r="AC81" s="22">
        <f t="shared" si="26"/>
      </c>
      <c r="AD81" s="22">
        <f t="shared" si="26"/>
      </c>
      <c r="AE81" s="22">
        <f t="shared" si="26"/>
      </c>
      <c r="AF81" s="22">
        <f t="shared" si="26"/>
      </c>
      <c r="AG81" s="22">
        <f t="shared" si="26"/>
      </c>
    </row>
    <row r="82" spans="1:33" ht="12.75">
      <c r="A82" s="12">
        <f t="shared" si="7"/>
        <v>21</v>
      </c>
      <c r="B82" s="13"/>
      <c r="C82" s="22">
        <f aca="true" t="shared" si="27" ref="C82:AG82">IF(C27="","",IF(C27=C$3,ROW(B27)-6,""))</f>
      </c>
      <c r="D82" s="22">
        <f t="shared" si="27"/>
      </c>
      <c r="E82" s="22">
        <f t="shared" si="27"/>
      </c>
      <c r="F82" s="22">
        <f t="shared" si="27"/>
      </c>
      <c r="G82" s="22">
        <f t="shared" si="27"/>
      </c>
      <c r="H82" s="22">
        <f t="shared" si="27"/>
      </c>
      <c r="I82" s="22">
        <f t="shared" si="27"/>
      </c>
      <c r="J82" s="22">
        <f t="shared" si="27"/>
      </c>
      <c r="K82" s="22">
        <f t="shared" si="27"/>
      </c>
      <c r="L82" s="22">
        <f t="shared" si="27"/>
      </c>
      <c r="M82" s="22">
        <f t="shared" si="27"/>
      </c>
      <c r="N82" s="22">
        <f t="shared" si="27"/>
      </c>
      <c r="O82" s="22">
        <f t="shared" si="27"/>
      </c>
      <c r="P82" s="22">
        <f t="shared" si="27"/>
      </c>
      <c r="Q82" s="22">
        <f t="shared" si="27"/>
      </c>
      <c r="R82" s="22">
        <f t="shared" si="27"/>
      </c>
      <c r="S82" s="22">
        <f t="shared" si="27"/>
      </c>
      <c r="T82" s="22">
        <f t="shared" si="27"/>
      </c>
      <c r="U82" s="22">
        <f t="shared" si="27"/>
      </c>
      <c r="V82" s="22">
        <f t="shared" si="27"/>
      </c>
      <c r="W82" s="22">
        <f t="shared" si="27"/>
      </c>
      <c r="X82" s="22">
        <f t="shared" si="27"/>
      </c>
      <c r="Y82" s="22">
        <f t="shared" si="27"/>
      </c>
      <c r="Z82" s="22">
        <f t="shared" si="27"/>
      </c>
      <c r="AA82" s="22">
        <f t="shared" si="27"/>
      </c>
      <c r="AB82" s="22">
        <f t="shared" si="27"/>
      </c>
      <c r="AC82" s="22">
        <f t="shared" si="27"/>
      </c>
      <c r="AD82" s="22">
        <f t="shared" si="27"/>
      </c>
      <c r="AE82" s="22">
        <f t="shared" si="27"/>
      </c>
      <c r="AF82" s="22">
        <f t="shared" si="27"/>
      </c>
      <c r="AG82" s="22">
        <f t="shared" si="27"/>
      </c>
    </row>
    <row r="83" spans="1:33" ht="12.75">
      <c r="A83" s="12">
        <f t="shared" si="7"/>
        <v>22</v>
      </c>
      <c r="B83" s="13"/>
      <c r="C83" s="22">
        <f aca="true" t="shared" si="28" ref="C83:AG83">IF(C28="","",IF(C28=C$3,ROW(B28)-6,""))</f>
      </c>
      <c r="D83" s="22">
        <f t="shared" si="28"/>
      </c>
      <c r="E83" s="22">
        <f t="shared" si="28"/>
      </c>
      <c r="F83" s="22">
        <f t="shared" si="28"/>
      </c>
      <c r="G83" s="22">
        <f t="shared" si="28"/>
      </c>
      <c r="H83" s="22">
        <f t="shared" si="28"/>
      </c>
      <c r="I83" s="22">
        <f t="shared" si="28"/>
      </c>
      <c r="J83" s="22">
        <f t="shared" si="28"/>
      </c>
      <c r="K83" s="22">
        <f t="shared" si="28"/>
      </c>
      <c r="L83" s="22">
        <f t="shared" si="28"/>
      </c>
      <c r="M83" s="22">
        <f t="shared" si="28"/>
      </c>
      <c r="N83" s="22">
        <f t="shared" si="28"/>
      </c>
      <c r="O83" s="22">
        <f t="shared" si="28"/>
      </c>
      <c r="P83" s="22">
        <f t="shared" si="28"/>
      </c>
      <c r="Q83" s="22">
        <f t="shared" si="28"/>
      </c>
      <c r="R83" s="22">
        <f t="shared" si="28"/>
      </c>
      <c r="S83" s="22">
        <f t="shared" si="28"/>
      </c>
      <c r="T83" s="22">
        <f t="shared" si="28"/>
      </c>
      <c r="U83" s="22">
        <f t="shared" si="28"/>
      </c>
      <c r="V83" s="22">
        <f t="shared" si="28"/>
      </c>
      <c r="W83" s="22">
        <f t="shared" si="28"/>
      </c>
      <c r="X83" s="22">
        <f t="shared" si="28"/>
      </c>
      <c r="Y83" s="22">
        <f t="shared" si="28"/>
      </c>
      <c r="Z83" s="22">
        <f t="shared" si="28"/>
      </c>
      <c r="AA83" s="22">
        <f t="shared" si="28"/>
      </c>
      <c r="AB83" s="22">
        <f t="shared" si="28"/>
      </c>
      <c r="AC83" s="22">
        <f t="shared" si="28"/>
      </c>
      <c r="AD83" s="22">
        <f t="shared" si="28"/>
      </c>
      <c r="AE83" s="22">
        <f t="shared" si="28"/>
      </c>
      <c r="AF83" s="22">
        <f t="shared" si="28"/>
      </c>
      <c r="AG83" s="22">
        <f t="shared" si="28"/>
      </c>
    </row>
    <row r="84" spans="1:33" ht="12.75">
      <c r="A84" s="12">
        <f t="shared" si="7"/>
        <v>23</v>
      </c>
      <c r="B84" s="13"/>
      <c r="C84" s="22">
        <f aca="true" t="shared" si="29" ref="C84:AG84">IF(C29="","",IF(C29=C$3,ROW(B29)-6,""))</f>
      </c>
      <c r="D84" s="22">
        <f t="shared" si="29"/>
      </c>
      <c r="E84" s="22">
        <f t="shared" si="29"/>
      </c>
      <c r="F84" s="22">
        <f t="shared" si="29"/>
      </c>
      <c r="G84" s="22">
        <f t="shared" si="29"/>
      </c>
      <c r="H84" s="22">
        <f t="shared" si="29"/>
      </c>
      <c r="I84" s="22">
        <f t="shared" si="29"/>
      </c>
      <c r="J84" s="22">
        <f t="shared" si="29"/>
      </c>
      <c r="K84" s="22">
        <f t="shared" si="29"/>
      </c>
      <c r="L84" s="22">
        <f t="shared" si="29"/>
      </c>
      <c r="M84" s="22">
        <f t="shared" si="29"/>
      </c>
      <c r="N84" s="22">
        <f t="shared" si="29"/>
      </c>
      <c r="O84" s="22">
        <f t="shared" si="29"/>
      </c>
      <c r="P84" s="22">
        <f t="shared" si="29"/>
      </c>
      <c r="Q84" s="22">
        <f t="shared" si="29"/>
      </c>
      <c r="R84" s="22">
        <f t="shared" si="29"/>
      </c>
      <c r="S84" s="22">
        <f t="shared" si="29"/>
      </c>
      <c r="T84" s="22">
        <f t="shared" si="29"/>
      </c>
      <c r="U84" s="22">
        <f t="shared" si="29"/>
      </c>
      <c r="V84" s="22">
        <f t="shared" si="29"/>
      </c>
      <c r="W84" s="22">
        <f t="shared" si="29"/>
      </c>
      <c r="X84" s="22">
        <f t="shared" si="29"/>
      </c>
      <c r="Y84" s="22">
        <f t="shared" si="29"/>
      </c>
      <c r="Z84" s="22">
        <f t="shared" si="29"/>
      </c>
      <c r="AA84" s="22">
        <f t="shared" si="29"/>
      </c>
      <c r="AB84" s="22">
        <f t="shared" si="29"/>
      </c>
      <c r="AC84" s="22">
        <f t="shared" si="29"/>
      </c>
      <c r="AD84" s="22">
        <f t="shared" si="29"/>
      </c>
      <c r="AE84" s="22">
        <f t="shared" si="29"/>
      </c>
      <c r="AF84" s="22">
        <f t="shared" si="29"/>
      </c>
      <c r="AG84" s="22">
        <f t="shared" si="29"/>
      </c>
    </row>
    <row r="85" spans="1:33" ht="12.75">
      <c r="A85" s="12">
        <f t="shared" si="7"/>
        <v>24</v>
      </c>
      <c r="B85" s="13"/>
      <c r="C85" s="22">
        <f aca="true" t="shared" si="30" ref="C85:AG85">IF(C30="","",IF(C30=C$3,ROW(B30)-6,""))</f>
      </c>
      <c r="D85" s="22">
        <f t="shared" si="30"/>
      </c>
      <c r="E85" s="22">
        <f t="shared" si="30"/>
      </c>
      <c r="F85" s="22">
        <f t="shared" si="30"/>
      </c>
      <c r="G85" s="22">
        <f t="shared" si="30"/>
      </c>
      <c r="H85" s="22">
        <f t="shared" si="30"/>
      </c>
      <c r="I85" s="22">
        <f t="shared" si="30"/>
      </c>
      <c r="J85" s="22">
        <f t="shared" si="30"/>
      </c>
      <c r="K85" s="22">
        <f t="shared" si="30"/>
      </c>
      <c r="L85" s="22">
        <f t="shared" si="30"/>
      </c>
      <c r="M85" s="22">
        <f t="shared" si="30"/>
      </c>
      <c r="N85" s="22">
        <f t="shared" si="30"/>
      </c>
      <c r="O85" s="22">
        <f t="shared" si="30"/>
      </c>
      <c r="P85" s="22">
        <f t="shared" si="30"/>
      </c>
      <c r="Q85" s="22">
        <f t="shared" si="30"/>
      </c>
      <c r="R85" s="22">
        <f t="shared" si="30"/>
      </c>
      <c r="S85" s="22">
        <f t="shared" si="30"/>
      </c>
      <c r="T85" s="22">
        <f t="shared" si="30"/>
      </c>
      <c r="U85" s="22">
        <f t="shared" si="30"/>
      </c>
      <c r="V85" s="22">
        <f t="shared" si="30"/>
      </c>
      <c r="W85" s="22">
        <f t="shared" si="30"/>
      </c>
      <c r="X85" s="22">
        <f t="shared" si="30"/>
      </c>
      <c r="Y85" s="22">
        <f t="shared" si="30"/>
      </c>
      <c r="Z85" s="22">
        <f t="shared" si="30"/>
      </c>
      <c r="AA85" s="22">
        <f t="shared" si="30"/>
      </c>
      <c r="AB85" s="22">
        <f t="shared" si="30"/>
      </c>
      <c r="AC85" s="22">
        <f t="shared" si="30"/>
      </c>
      <c r="AD85" s="22">
        <f t="shared" si="30"/>
      </c>
      <c r="AE85" s="22">
        <f t="shared" si="30"/>
      </c>
      <c r="AF85" s="22">
        <f t="shared" si="30"/>
      </c>
      <c r="AG85" s="22">
        <f t="shared" si="30"/>
      </c>
    </row>
    <row r="86" spans="1:33" ht="12.75">
      <c r="A86" s="12">
        <f t="shared" si="7"/>
        <v>25</v>
      </c>
      <c r="B86" s="13"/>
      <c r="C86" s="22">
        <f aca="true" t="shared" si="31" ref="C86:AG86">IF(C31="","",IF(C31=C$3,ROW(B31)-6,""))</f>
      </c>
      <c r="D86" s="22">
        <f t="shared" si="31"/>
      </c>
      <c r="E86" s="22">
        <f t="shared" si="31"/>
      </c>
      <c r="F86" s="22">
        <f t="shared" si="31"/>
      </c>
      <c r="G86" s="22">
        <f t="shared" si="31"/>
      </c>
      <c r="H86" s="22">
        <f t="shared" si="31"/>
      </c>
      <c r="I86" s="22">
        <f t="shared" si="31"/>
      </c>
      <c r="J86" s="22">
        <f t="shared" si="31"/>
      </c>
      <c r="K86" s="22">
        <f t="shared" si="31"/>
      </c>
      <c r="L86" s="22">
        <f t="shared" si="31"/>
      </c>
      <c r="M86" s="22">
        <f t="shared" si="31"/>
      </c>
      <c r="N86" s="22">
        <f t="shared" si="31"/>
      </c>
      <c r="O86" s="22">
        <f t="shared" si="31"/>
      </c>
      <c r="P86" s="22">
        <f t="shared" si="31"/>
      </c>
      <c r="Q86" s="22">
        <f t="shared" si="31"/>
      </c>
      <c r="R86" s="22">
        <f t="shared" si="31"/>
      </c>
      <c r="S86" s="22">
        <f t="shared" si="31"/>
      </c>
      <c r="T86" s="22">
        <f t="shared" si="31"/>
      </c>
      <c r="U86" s="22">
        <f t="shared" si="31"/>
      </c>
      <c r="V86" s="22">
        <f t="shared" si="31"/>
      </c>
      <c r="W86" s="22">
        <f t="shared" si="31"/>
      </c>
      <c r="X86" s="22">
        <f t="shared" si="31"/>
      </c>
      <c r="Y86" s="22">
        <f t="shared" si="31"/>
      </c>
      <c r="Z86" s="22">
        <f t="shared" si="31"/>
      </c>
      <c r="AA86" s="22">
        <f t="shared" si="31"/>
      </c>
      <c r="AB86" s="22">
        <f t="shared" si="31"/>
      </c>
      <c r="AC86" s="22">
        <f t="shared" si="31"/>
      </c>
      <c r="AD86" s="22">
        <f t="shared" si="31"/>
      </c>
      <c r="AE86" s="22">
        <f t="shared" si="31"/>
      </c>
      <c r="AF86" s="22">
        <f t="shared" si="31"/>
      </c>
      <c r="AG86" s="22">
        <f t="shared" si="31"/>
      </c>
    </row>
    <row r="87" spans="1:33" ht="12.75">
      <c r="A87" s="12">
        <f t="shared" si="7"/>
        <v>26</v>
      </c>
      <c r="B87" s="13"/>
      <c r="C87" s="22">
        <f aca="true" t="shared" si="32" ref="C87:AG87">IF(C32="","",IF(C32=C$3,ROW(B32)-6,""))</f>
      </c>
      <c r="D87" s="22">
        <f t="shared" si="32"/>
      </c>
      <c r="E87" s="22">
        <f t="shared" si="32"/>
      </c>
      <c r="F87" s="22">
        <f t="shared" si="32"/>
      </c>
      <c r="G87" s="22">
        <f t="shared" si="32"/>
      </c>
      <c r="H87" s="22">
        <f t="shared" si="32"/>
      </c>
      <c r="I87" s="22">
        <f t="shared" si="32"/>
      </c>
      <c r="J87" s="22">
        <f t="shared" si="32"/>
      </c>
      <c r="K87" s="22">
        <f t="shared" si="32"/>
      </c>
      <c r="L87" s="22">
        <f t="shared" si="32"/>
      </c>
      <c r="M87" s="22">
        <f t="shared" si="32"/>
      </c>
      <c r="N87" s="22">
        <f t="shared" si="32"/>
      </c>
      <c r="O87" s="22">
        <f t="shared" si="32"/>
      </c>
      <c r="P87" s="22">
        <f t="shared" si="32"/>
      </c>
      <c r="Q87" s="22">
        <f t="shared" si="32"/>
      </c>
      <c r="R87" s="22">
        <f t="shared" si="32"/>
      </c>
      <c r="S87" s="22">
        <f t="shared" si="32"/>
      </c>
      <c r="T87" s="22">
        <f t="shared" si="32"/>
      </c>
      <c r="U87" s="22">
        <f t="shared" si="32"/>
      </c>
      <c r="V87" s="22">
        <f t="shared" si="32"/>
      </c>
      <c r="W87" s="22">
        <f t="shared" si="32"/>
      </c>
      <c r="X87" s="22">
        <f t="shared" si="32"/>
      </c>
      <c r="Y87" s="22">
        <f t="shared" si="32"/>
      </c>
      <c r="Z87" s="22">
        <f t="shared" si="32"/>
      </c>
      <c r="AA87" s="22">
        <f t="shared" si="32"/>
        <v>26</v>
      </c>
      <c r="AB87" s="22">
        <f t="shared" si="32"/>
      </c>
      <c r="AC87" s="22">
        <f t="shared" si="32"/>
      </c>
      <c r="AD87" s="22">
        <f t="shared" si="32"/>
      </c>
      <c r="AE87" s="22">
        <f t="shared" si="32"/>
      </c>
      <c r="AF87" s="22">
        <f t="shared" si="32"/>
      </c>
      <c r="AG87" s="22">
        <f t="shared" si="32"/>
      </c>
    </row>
    <row r="88" spans="1:33" ht="12.75">
      <c r="A88" s="12">
        <f t="shared" si="7"/>
        <v>27</v>
      </c>
      <c r="B88" s="13"/>
      <c r="C88" s="22">
        <f aca="true" t="shared" si="33" ref="C88:AG88">IF(C33="","",IF(C33=C$3,ROW(B33)-6,""))</f>
      </c>
      <c r="D88" s="22">
        <f t="shared" si="33"/>
      </c>
      <c r="E88" s="22">
        <f t="shared" si="33"/>
      </c>
      <c r="F88" s="22">
        <f t="shared" si="33"/>
      </c>
      <c r="G88" s="22">
        <f t="shared" si="33"/>
      </c>
      <c r="H88" s="22">
        <f t="shared" si="33"/>
      </c>
      <c r="I88" s="22">
        <f t="shared" si="33"/>
      </c>
      <c r="J88" s="22">
        <f t="shared" si="33"/>
      </c>
      <c r="K88" s="22">
        <f t="shared" si="33"/>
      </c>
      <c r="L88" s="22">
        <f t="shared" si="33"/>
      </c>
      <c r="M88" s="22">
        <f t="shared" si="33"/>
      </c>
      <c r="N88" s="22">
        <f t="shared" si="33"/>
      </c>
      <c r="O88" s="22">
        <f t="shared" si="33"/>
      </c>
      <c r="P88" s="22">
        <f t="shared" si="33"/>
      </c>
      <c r="Q88" s="22">
        <f t="shared" si="33"/>
      </c>
      <c r="R88" s="22">
        <f t="shared" si="33"/>
      </c>
      <c r="S88" s="22">
        <f t="shared" si="33"/>
      </c>
      <c r="T88" s="22">
        <f t="shared" si="33"/>
      </c>
      <c r="U88" s="22">
        <f t="shared" si="33"/>
      </c>
      <c r="V88" s="22">
        <f t="shared" si="33"/>
      </c>
      <c r="W88" s="22">
        <f t="shared" si="33"/>
      </c>
      <c r="X88" s="22">
        <f t="shared" si="33"/>
      </c>
      <c r="Y88" s="22">
        <f t="shared" si="33"/>
      </c>
      <c r="Z88" s="22">
        <f t="shared" si="33"/>
      </c>
      <c r="AA88" s="22">
        <f t="shared" si="33"/>
      </c>
      <c r="AB88" s="22">
        <f t="shared" si="33"/>
      </c>
      <c r="AC88" s="22">
        <f t="shared" si="33"/>
      </c>
      <c r="AD88" s="22">
        <f t="shared" si="33"/>
      </c>
      <c r="AE88" s="22">
        <f t="shared" si="33"/>
      </c>
      <c r="AF88" s="22">
        <f t="shared" si="33"/>
      </c>
      <c r="AG88" s="22">
        <f t="shared" si="33"/>
      </c>
    </row>
    <row r="89" spans="1:33" ht="12.75">
      <c r="A89" s="12">
        <f t="shared" si="7"/>
        <v>28</v>
      </c>
      <c r="B89" s="13"/>
      <c r="C89" s="22">
        <f aca="true" t="shared" si="34" ref="C89:AG89">IF(C34="","",IF(C34=C$3,ROW(B34)-6,""))</f>
      </c>
      <c r="D89" s="22">
        <f t="shared" si="34"/>
      </c>
      <c r="E89" s="22">
        <f t="shared" si="34"/>
      </c>
      <c r="F89" s="22">
        <f t="shared" si="34"/>
      </c>
      <c r="G89" s="22">
        <f t="shared" si="34"/>
      </c>
      <c r="H89" s="22">
        <f t="shared" si="34"/>
      </c>
      <c r="I89" s="22">
        <f t="shared" si="34"/>
      </c>
      <c r="J89" s="22">
        <f t="shared" si="34"/>
      </c>
      <c r="K89" s="22">
        <f t="shared" si="34"/>
      </c>
      <c r="L89" s="22">
        <f t="shared" si="34"/>
      </c>
      <c r="M89" s="22">
        <f t="shared" si="34"/>
      </c>
      <c r="N89" s="22">
        <f t="shared" si="34"/>
      </c>
      <c r="O89" s="22">
        <f t="shared" si="34"/>
      </c>
      <c r="P89" s="22">
        <f t="shared" si="34"/>
      </c>
      <c r="Q89" s="22">
        <f t="shared" si="34"/>
      </c>
      <c r="R89" s="22">
        <f t="shared" si="34"/>
      </c>
      <c r="S89" s="22">
        <f t="shared" si="34"/>
      </c>
      <c r="T89" s="22">
        <f t="shared" si="34"/>
      </c>
      <c r="U89" s="22">
        <f t="shared" si="34"/>
      </c>
      <c r="V89" s="22">
        <f t="shared" si="34"/>
      </c>
      <c r="W89" s="22">
        <f t="shared" si="34"/>
      </c>
      <c r="X89" s="22">
        <f t="shared" si="34"/>
      </c>
      <c r="Y89" s="22">
        <f t="shared" si="34"/>
      </c>
      <c r="Z89" s="22">
        <f t="shared" si="34"/>
      </c>
      <c r="AA89" s="22">
        <f t="shared" si="34"/>
      </c>
      <c r="AB89" s="22">
        <f t="shared" si="34"/>
      </c>
      <c r="AC89" s="22">
        <f t="shared" si="34"/>
      </c>
      <c r="AD89" s="22">
        <f t="shared" si="34"/>
      </c>
      <c r="AE89" s="22">
        <f t="shared" si="34"/>
      </c>
      <c r="AF89" s="22">
        <f t="shared" si="34"/>
      </c>
      <c r="AG89" s="22">
        <f t="shared" si="34"/>
      </c>
    </row>
    <row r="90" spans="1:33" ht="12.75">
      <c r="A90" s="12">
        <f t="shared" si="7"/>
        <v>29</v>
      </c>
      <c r="B90" s="13"/>
      <c r="C90" s="22">
        <f aca="true" t="shared" si="35" ref="C90:AG90">IF(C35="","",IF(C35=C$3,ROW(B35)-6,""))</f>
      </c>
      <c r="D90" s="22">
        <f t="shared" si="35"/>
      </c>
      <c r="E90" s="22">
        <f t="shared" si="35"/>
      </c>
      <c r="F90" s="22">
        <f t="shared" si="35"/>
      </c>
      <c r="G90" s="22">
        <f t="shared" si="35"/>
      </c>
      <c r="H90" s="22">
        <f t="shared" si="35"/>
      </c>
      <c r="I90" s="22">
        <f t="shared" si="35"/>
      </c>
      <c r="J90" s="22">
        <f t="shared" si="35"/>
      </c>
      <c r="K90" s="22">
        <f t="shared" si="35"/>
      </c>
      <c r="L90" s="22">
        <f t="shared" si="35"/>
      </c>
      <c r="M90" s="22">
        <f t="shared" si="35"/>
      </c>
      <c r="N90" s="22">
        <f t="shared" si="35"/>
      </c>
      <c r="O90" s="22">
        <f t="shared" si="35"/>
      </c>
      <c r="P90" s="22">
        <f t="shared" si="35"/>
      </c>
      <c r="Q90" s="22">
        <f t="shared" si="35"/>
      </c>
      <c r="R90" s="22">
        <f t="shared" si="35"/>
      </c>
      <c r="S90" s="22">
        <f t="shared" si="35"/>
      </c>
      <c r="T90" s="22">
        <f t="shared" si="35"/>
      </c>
      <c r="U90" s="22">
        <f t="shared" si="35"/>
      </c>
      <c r="V90" s="22">
        <f t="shared" si="35"/>
      </c>
      <c r="W90" s="22">
        <f t="shared" si="35"/>
      </c>
      <c r="X90" s="22">
        <f t="shared" si="35"/>
      </c>
      <c r="Y90" s="22">
        <f t="shared" si="35"/>
      </c>
      <c r="Z90" s="22">
        <f t="shared" si="35"/>
      </c>
      <c r="AA90" s="22">
        <f t="shared" si="35"/>
      </c>
      <c r="AB90" s="22">
        <f t="shared" si="35"/>
      </c>
      <c r="AC90" s="22">
        <f t="shared" si="35"/>
      </c>
      <c r="AD90" s="22">
        <f t="shared" si="35"/>
      </c>
      <c r="AE90" s="22">
        <f t="shared" si="35"/>
      </c>
      <c r="AF90" s="22">
        <f t="shared" si="35"/>
      </c>
      <c r="AG90" s="22">
        <f t="shared" si="35"/>
      </c>
    </row>
    <row r="91" spans="1:33" ht="12.75">
      <c r="A91" s="12">
        <f t="shared" si="7"/>
        <v>30</v>
      </c>
      <c r="B91" s="13"/>
      <c r="C91" s="22">
        <f aca="true" t="shared" si="36" ref="C91:AG91">IF(C36="","",IF(C36=C$3,ROW(B36)-6,""))</f>
      </c>
      <c r="D91" s="22">
        <f t="shared" si="36"/>
      </c>
      <c r="E91" s="22">
        <f t="shared" si="36"/>
      </c>
      <c r="F91" s="22">
        <f t="shared" si="36"/>
      </c>
      <c r="G91" s="22">
        <f t="shared" si="36"/>
      </c>
      <c r="H91" s="22">
        <f t="shared" si="36"/>
      </c>
      <c r="I91" s="22">
        <f t="shared" si="36"/>
      </c>
      <c r="J91" s="22">
        <f t="shared" si="36"/>
      </c>
      <c r="K91" s="22">
        <f t="shared" si="36"/>
      </c>
      <c r="L91" s="22">
        <f t="shared" si="36"/>
      </c>
      <c r="M91" s="22">
        <f t="shared" si="36"/>
      </c>
      <c r="N91" s="22">
        <f t="shared" si="36"/>
      </c>
      <c r="O91" s="22">
        <f t="shared" si="36"/>
      </c>
      <c r="P91" s="22">
        <f t="shared" si="36"/>
      </c>
      <c r="Q91" s="22">
        <f t="shared" si="36"/>
      </c>
      <c r="R91" s="22">
        <f t="shared" si="36"/>
      </c>
      <c r="S91" s="22">
        <f t="shared" si="36"/>
      </c>
      <c r="T91" s="22">
        <f t="shared" si="36"/>
      </c>
      <c r="U91" s="22">
        <f t="shared" si="36"/>
      </c>
      <c r="V91" s="22">
        <f t="shared" si="36"/>
      </c>
      <c r="W91" s="22">
        <f t="shared" si="36"/>
      </c>
      <c r="X91" s="22">
        <f t="shared" si="36"/>
      </c>
      <c r="Y91" s="22">
        <f t="shared" si="36"/>
      </c>
      <c r="Z91" s="22">
        <f t="shared" si="36"/>
      </c>
      <c r="AA91" s="22">
        <f t="shared" si="36"/>
      </c>
      <c r="AB91" s="22">
        <f t="shared" si="36"/>
      </c>
      <c r="AC91" s="22">
        <f t="shared" si="36"/>
      </c>
      <c r="AD91" s="22">
        <f t="shared" si="36"/>
      </c>
      <c r="AE91" s="22">
        <f t="shared" si="36"/>
      </c>
      <c r="AF91" s="22">
        <f t="shared" si="36"/>
      </c>
      <c r="AG91" s="22">
        <f t="shared" si="36"/>
      </c>
    </row>
    <row r="92" spans="1:33" ht="12.75">
      <c r="A92" s="12">
        <f t="shared" si="7"/>
        <v>31</v>
      </c>
      <c r="B92" s="13"/>
      <c r="C92" s="22">
        <f aca="true" t="shared" si="37" ref="C92:AG92">IF(C37="","",IF(C37=C$3,ROW(B37)-6,""))</f>
      </c>
      <c r="D92" s="22">
        <f t="shared" si="37"/>
      </c>
      <c r="E92" s="22">
        <f t="shared" si="37"/>
      </c>
      <c r="F92" s="22">
        <f t="shared" si="37"/>
      </c>
      <c r="G92" s="22">
        <f t="shared" si="37"/>
      </c>
      <c r="H92" s="22">
        <f t="shared" si="37"/>
      </c>
      <c r="I92" s="22">
        <f t="shared" si="37"/>
      </c>
      <c r="J92" s="22">
        <f t="shared" si="37"/>
      </c>
      <c r="K92" s="22">
        <f t="shared" si="37"/>
      </c>
      <c r="L92" s="22">
        <f t="shared" si="37"/>
      </c>
      <c r="M92" s="22">
        <f t="shared" si="37"/>
      </c>
      <c r="N92" s="22">
        <f t="shared" si="37"/>
      </c>
      <c r="O92" s="22">
        <f t="shared" si="37"/>
      </c>
      <c r="P92" s="22">
        <f t="shared" si="37"/>
      </c>
      <c r="Q92" s="22">
        <f t="shared" si="37"/>
      </c>
      <c r="R92" s="22">
        <f t="shared" si="37"/>
      </c>
      <c r="S92" s="22">
        <f t="shared" si="37"/>
      </c>
      <c r="T92" s="22">
        <f t="shared" si="37"/>
      </c>
      <c r="U92" s="22">
        <f t="shared" si="37"/>
      </c>
      <c r="V92" s="22">
        <f t="shared" si="37"/>
      </c>
      <c r="W92" s="22">
        <f t="shared" si="37"/>
      </c>
      <c r="X92" s="22">
        <f t="shared" si="37"/>
      </c>
      <c r="Y92" s="22">
        <f t="shared" si="37"/>
      </c>
      <c r="Z92" s="22">
        <f t="shared" si="37"/>
      </c>
      <c r="AA92" s="22">
        <f t="shared" si="37"/>
      </c>
      <c r="AB92" s="22">
        <f t="shared" si="37"/>
      </c>
      <c r="AC92" s="22">
        <f t="shared" si="37"/>
      </c>
      <c r="AD92" s="22">
        <f t="shared" si="37"/>
      </c>
      <c r="AE92" s="22">
        <f t="shared" si="37"/>
      </c>
      <c r="AF92" s="22">
        <f t="shared" si="37"/>
      </c>
      <c r="AG92" s="22">
        <f t="shared" si="37"/>
      </c>
    </row>
    <row r="93" spans="1:33" ht="12.75">
      <c r="A93" s="12">
        <f t="shared" si="7"/>
        <v>32</v>
      </c>
      <c r="B93" s="13"/>
      <c r="C93" s="22">
        <f aca="true" t="shared" si="38" ref="C93:AG93">IF(C38="","",IF(C38=C$3,ROW(B38)-6,""))</f>
      </c>
      <c r="D93" s="22">
        <f t="shared" si="38"/>
      </c>
      <c r="E93" s="22">
        <f t="shared" si="38"/>
      </c>
      <c r="F93" s="22">
        <f t="shared" si="38"/>
      </c>
      <c r="G93" s="22">
        <f t="shared" si="38"/>
      </c>
      <c r="H93" s="22">
        <f t="shared" si="38"/>
      </c>
      <c r="I93" s="22">
        <f t="shared" si="38"/>
      </c>
      <c r="J93" s="22">
        <f t="shared" si="38"/>
      </c>
      <c r="K93" s="22">
        <f t="shared" si="38"/>
      </c>
      <c r="L93" s="22">
        <f t="shared" si="38"/>
      </c>
      <c r="M93" s="22">
        <f t="shared" si="38"/>
      </c>
      <c r="N93" s="22">
        <f t="shared" si="38"/>
      </c>
      <c r="O93" s="22">
        <f t="shared" si="38"/>
      </c>
      <c r="P93" s="22">
        <f t="shared" si="38"/>
      </c>
      <c r="Q93" s="22">
        <f t="shared" si="38"/>
      </c>
      <c r="R93" s="22">
        <f t="shared" si="38"/>
      </c>
      <c r="S93" s="22">
        <f t="shared" si="38"/>
      </c>
      <c r="T93" s="22">
        <f t="shared" si="38"/>
      </c>
      <c r="U93" s="22">
        <f t="shared" si="38"/>
      </c>
      <c r="V93" s="22">
        <f t="shared" si="38"/>
      </c>
      <c r="W93" s="22">
        <f t="shared" si="38"/>
      </c>
      <c r="X93" s="22">
        <f t="shared" si="38"/>
      </c>
      <c r="Y93" s="22">
        <f t="shared" si="38"/>
      </c>
      <c r="Z93" s="22">
        <f t="shared" si="38"/>
      </c>
      <c r="AA93" s="22">
        <f t="shared" si="38"/>
      </c>
      <c r="AB93" s="22">
        <f t="shared" si="38"/>
      </c>
      <c r="AC93" s="22">
        <f t="shared" si="38"/>
      </c>
      <c r="AD93" s="22">
        <f t="shared" si="38"/>
      </c>
      <c r="AE93" s="22">
        <f t="shared" si="38"/>
      </c>
      <c r="AF93" s="22">
        <f t="shared" si="38"/>
      </c>
      <c r="AG93" s="22">
        <f t="shared" si="38"/>
      </c>
    </row>
    <row r="94" spans="1:33" ht="12.75">
      <c r="A94" s="12">
        <f t="shared" si="7"/>
        <v>33</v>
      </c>
      <c r="B94" s="13"/>
      <c r="C94" s="22">
        <f aca="true" t="shared" si="39" ref="C94:AG94">IF(C39="","",IF(C39=C$3,ROW(B39)-6,""))</f>
      </c>
      <c r="D94" s="22">
        <f t="shared" si="39"/>
      </c>
      <c r="E94" s="22">
        <f t="shared" si="39"/>
      </c>
      <c r="F94" s="22">
        <f t="shared" si="39"/>
      </c>
      <c r="G94" s="22">
        <f t="shared" si="39"/>
      </c>
      <c r="H94" s="22">
        <f t="shared" si="39"/>
      </c>
      <c r="I94" s="22">
        <f t="shared" si="39"/>
      </c>
      <c r="J94" s="22">
        <f t="shared" si="39"/>
      </c>
      <c r="K94" s="22">
        <f t="shared" si="39"/>
      </c>
      <c r="L94" s="22">
        <f t="shared" si="39"/>
      </c>
      <c r="M94" s="22">
        <f t="shared" si="39"/>
      </c>
      <c r="N94" s="22">
        <f t="shared" si="39"/>
      </c>
      <c r="O94" s="22">
        <f t="shared" si="39"/>
      </c>
      <c r="P94" s="22">
        <f t="shared" si="39"/>
      </c>
      <c r="Q94" s="22">
        <f t="shared" si="39"/>
      </c>
      <c r="R94" s="22">
        <f t="shared" si="39"/>
      </c>
      <c r="S94" s="22">
        <f t="shared" si="39"/>
      </c>
      <c r="T94" s="22">
        <f t="shared" si="39"/>
      </c>
      <c r="U94" s="22">
        <f t="shared" si="39"/>
      </c>
      <c r="V94" s="22">
        <f t="shared" si="39"/>
      </c>
      <c r="W94" s="22">
        <f t="shared" si="39"/>
      </c>
      <c r="X94" s="22">
        <f t="shared" si="39"/>
      </c>
      <c r="Y94" s="22">
        <f t="shared" si="39"/>
      </c>
      <c r="Z94" s="22">
        <f t="shared" si="39"/>
      </c>
      <c r="AA94" s="22">
        <f t="shared" si="39"/>
      </c>
      <c r="AB94" s="22">
        <f t="shared" si="39"/>
      </c>
      <c r="AC94" s="22">
        <f t="shared" si="39"/>
      </c>
      <c r="AD94" s="22">
        <f t="shared" si="39"/>
      </c>
      <c r="AE94" s="22">
        <f t="shared" si="39"/>
      </c>
      <c r="AF94" s="22">
        <f t="shared" si="39"/>
      </c>
      <c r="AG94" s="22">
        <f t="shared" si="39"/>
      </c>
    </row>
    <row r="95" spans="1:33" ht="12.75">
      <c r="A95" s="12">
        <f t="shared" si="7"/>
        <v>34</v>
      </c>
      <c r="B95" s="13"/>
      <c r="C95" s="22">
        <f aca="true" t="shared" si="40" ref="C95:AG95">IF(C40="","",IF(C40=C$3,ROW(B40)-6,""))</f>
      </c>
      <c r="D95" s="22">
        <f t="shared" si="40"/>
      </c>
      <c r="E95" s="22">
        <f t="shared" si="40"/>
      </c>
      <c r="F95" s="22">
        <f t="shared" si="40"/>
      </c>
      <c r="G95" s="22">
        <f t="shared" si="40"/>
      </c>
      <c r="H95" s="22">
        <f t="shared" si="40"/>
      </c>
      <c r="I95" s="22">
        <f t="shared" si="40"/>
      </c>
      <c r="J95" s="22">
        <f t="shared" si="40"/>
      </c>
      <c r="K95" s="22">
        <f t="shared" si="40"/>
      </c>
      <c r="L95" s="22">
        <f t="shared" si="40"/>
      </c>
      <c r="M95" s="22">
        <f t="shared" si="40"/>
      </c>
      <c r="N95" s="22">
        <f t="shared" si="40"/>
      </c>
      <c r="O95" s="22">
        <f t="shared" si="40"/>
      </c>
      <c r="P95" s="22">
        <f t="shared" si="40"/>
      </c>
      <c r="Q95" s="22">
        <f t="shared" si="40"/>
      </c>
      <c r="R95" s="22">
        <f t="shared" si="40"/>
      </c>
      <c r="S95" s="22">
        <f t="shared" si="40"/>
      </c>
      <c r="T95" s="22">
        <f t="shared" si="40"/>
      </c>
      <c r="U95" s="22">
        <f t="shared" si="40"/>
      </c>
      <c r="V95" s="22">
        <f t="shared" si="40"/>
      </c>
      <c r="W95" s="22">
        <f t="shared" si="40"/>
      </c>
      <c r="X95" s="22">
        <f t="shared" si="40"/>
      </c>
      <c r="Y95" s="22">
        <f t="shared" si="40"/>
      </c>
      <c r="Z95" s="22">
        <f t="shared" si="40"/>
      </c>
      <c r="AA95" s="22">
        <f t="shared" si="40"/>
      </c>
      <c r="AB95" s="22">
        <f t="shared" si="40"/>
      </c>
      <c r="AC95" s="22">
        <f t="shared" si="40"/>
      </c>
      <c r="AD95" s="22">
        <f t="shared" si="40"/>
      </c>
      <c r="AE95" s="22">
        <f t="shared" si="40"/>
      </c>
      <c r="AF95" s="22">
        <f t="shared" si="40"/>
      </c>
      <c r="AG95" s="22">
        <f t="shared" si="40"/>
      </c>
    </row>
    <row r="96" spans="1:33" ht="12.75">
      <c r="A96" s="12">
        <f t="shared" si="7"/>
        <v>35</v>
      </c>
      <c r="B96" s="13"/>
      <c r="C96" s="22">
        <f aca="true" t="shared" si="41" ref="C96:AG96">IF(C41="","",IF(C41=C$3,ROW(B41)-6,""))</f>
        <v>35</v>
      </c>
      <c r="D96" s="22">
        <f t="shared" si="41"/>
        <v>35</v>
      </c>
      <c r="E96" s="22">
        <f t="shared" si="41"/>
        <v>35</v>
      </c>
      <c r="F96" s="22">
        <f t="shared" si="41"/>
        <v>35</v>
      </c>
      <c r="G96" s="22">
        <f t="shared" si="41"/>
        <v>35</v>
      </c>
      <c r="H96" s="22">
        <f t="shared" si="41"/>
        <v>35</v>
      </c>
      <c r="I96" s="22">
        <f t="shared" si="41"/>
        <v>35</v>
      </c>
      <c r="J96" s="22">
        <f t="shared" si="41"/>
        <v>35</v>
      </c>
      <c r="K96" s="22">
        <f t="shared" si="41"/>
        <v>35</v>
      </c>
      <c r="L96" s="22">
        <f t="shared" si="41"/>
        <v>35</v>
      </c>
      <c r="M96" s="22">
        <f t="shared" si="41"/>
        <v>35</v>
      </c>
      <c r="N96" s="22">
        <f t="shared" si="41"/>
      </c>
      <c r="O96" s="22">
        <f t="shared" si="41"/>
        <v>35</v>
      </c>
      <c r="P96" s="22">
        <f t="shared" si="41"/>
      </c>
      <c r="Q96" s="22">
        <f t="shared" si="41"/>
      </c>
      <c r="R96" s="22">
        <f t="shared" si="41"/>
      </c>
      <c r="S96" s="22">
        <f t="shared" si="41"/>
      </c>
      <c r="T96" s="22">
        <f t="shared" si="41"/>
        <v>35</v>
      </c>
      <c r="U96" s="22">
        <f t="shared" si="41"/>
        <v>35</v>
      </c>
      <c r="V96" s="22">
        <f t="shared" si="41"/>
        <v>35</v>
      </c>
      <c r="W96" s="22">
        <f t="shared" si="41"/>
      </c>
      <c r="X96" s="22">
        <f t="shared" si="41"/>
      </c>
      <c r="Y96" s="22">
        <f t="shared" si="41"/>
        <v>35</v>
      </c>
      <c r="Z96" s="22">
        <f t="shared" si="41"/>
        <v>35</v>
      </c>
      <c r="AA96" s="22">
        <f t="shared" si="41"/>
      </c>
      <c r="AB96" s="22">
        <f t="shared" si="41"/>
        <v>35</v>
      </c>
      <c r="AC96" s="22">
        <f t="shared" si="41"/>
        <v>35</v>
      </c>
      <c r="AD96" s="22">
        <f t="shared" si="41"/>
      </c>
      <c r="AE96" s="22">
        <f t="shared" si="41"/>
        <v>35</v>
      </c>
      <c r="AF96" s="22">
        <f t="shared" si="41"/>
        <v>35</v>
      </c>
      <c r="AG96" s="22">
        <f t="shared" si="41"/>
        <v>35</v>
      </c>
    </row>
    <row r="97" spans="1:33" ht="12.75">
      <c r="A97" s="12">
        <f t="shared" si="7"/>
        <v>36</v>
      </c>
      <c r="B97" s="13"/>
      <c r="C97" s="22">
        <f aca="true" t="shared" si="42" ref="C97:AG97">IF(C42="","",IF(C42=C$3,ROW(B42)-6,""))</f>
      </c>
      <c r="D97" s="22">
        <f t="shared" si="42"/>
      </c>
      <c r="E97" s="22">
        <f t="shared" si="42"/>
      </c>
      <c r="F97" s="22">
        <f t="shared" si="42"/>
      </c>
      <c r="G97" s="22">
        <f t="shared" si="42"/>
      </c>
      <c r="H97" s="22">
        <f t="shared" si="42"/>
      </c>
      <c r="I97" s="22">
        <f t="shared" si="42"/>
      </c>
      <c r="J97" s="22">
        <f t="shared" si="42"/>
      </c>
      <c r="K97" s="22">
        <f t="shared" si="42"/>
      </c>
      <c r="L97" s="22">
        <f t="shared" si="42"/>
      </c>
      <c r="M97" s="22">
        <f t="shared" si="42"/>
      </c>
      <c r="N97" s="22">
        <f t="shared" si="42"/>
        <v>36</v>
      </c>
      <c r="O97" s="22">
        <f t="shared" si="42"/>
      </c>
      <c r="P97" s="22">
        <f t="shared" si="42"/>
      </c>
      <c r="Q97" s="22">
        <f t="shared" si="42"/>
      </c>
      <c r="R97" s="22">
        <f t="shared" si="42"/>
      </c>
      <c r="S97" s="22">
        <f t="shared" si="42"/>
      </c>
      <c r="T97" s="22">
        <f t="shared" si="42"/>
      </c>
      <c r="U97" s="22">
        <f t="shared" si="42"/>
      </c>
      <c r="V97" s="22">
        <f t="shared" si="42"/>
      </c>
      <c r="W97" s="22">
        <f t="shared" si="42"/>
      </c>
      <c r="X97" s="22">
        <f t="shared" si="42"/>
      </c>
      <c r="Y97" s="22">
        <f t="shared" si="42"/>
      </c>
      <c r="Z97" s="22">
        <f t="shared" si="42"/>
      </c>
      <c r="AA97" s="22">
        <f t="shared" si="42"/>
      </c>
      <c r="AB97" s="22">
        <f t="shared" si="42"/>
      </c>
      <c r="AC97" s="22">
        <f t="shared" si="42"/>
      </c>
      <c r="AD97" s="22">
        <f t="shared" si="42"/>
        <v>36</v>
      </c>
      <c r="AE97" s="22">
        <f t="shared" si="42"/>
      </c>
      <c r="AF97" s="22">
        <f t="shared" si="42"/>
      </c>
      <c r="AG97" s="22">
        <f t="shared" si="42"/>
      </c>
    </row>
    <row r="98" spans="1:33" ht="12.75">
      <c r="A98" s="12">
        <f t="shared" si="7"/>
        <v>37</v>
      </c>
      <c r="B98" s="13"/>
      <c r="C98" s="22">
        <f aca="true" t="shared" si="43" ref="C98:AG98">IF(C43="","",IF(C43=C$3,ROW(B43)-6,""))</f>
      </c>
      <c r="D98" s="22">
        <f t="shared" si="43"/>
      </c>
      <c r="E98" s="22">
        <f t="shared" si="43"/>
      </c>
      <c r="F98" s="22">
        <f t="shared" si="43"/>
      </c>
      <c r="G98" s="22">
        <f t="shared" si="43"/>
      </c>
      <c r="H98" s="22">
        <f t="shared" si="43"/>
      </c>
      <c r="I98" s="22">
        <f t="shared" si="43"/>
      </c>
      <c r="J98" s="22">
        <f t="shared" si="43"/>
      </c>
      <c r="K98" s="22">
        <f t="shared" si="43"/>
      </c>
      <c r="L98" s="22">
        <f t="shared" si="43"/>
      </c>
      <c r="M98" s="22">
        <f t="shared" si="43"/>
      </c>
      <c r="N98" s="22">
        <f t="shared" si="43"/>
      </c>
      <c r="O98" s="22">
        <f t="shared" si="43"/>
      </c>
      <c r="P98" s="22">
        <f t="shared" si="43"/>
      </c>
      <c r="Q98" s="22">
        <f t="shared" si="43"/>
      </c>
      <c r="R98" s="22">
        <f t="shared" si="43"/>
        <v>37</v>
      </c>
      <c r="S98" s="22">
        <f t="shared" si="43"/>
      </c>
      <c r="T98" s="22">
        <f t="shared" si="43"/>
      </c>
      <c r="U98" s="22">
        <f t="shared" si="43"/>
      </c>
      <c r="V98" s="22">
        <f t="shared" si="43"/>
      </c>
      <c r="W98" s="22">
        <f t="shared" si="43"/>
      </c>
      <c r="X98" s="22">
        <f t="shared" si="43"/>
      </c>
      <c r="Y98" s="22">
        <f t="shared" si="43"/>
      </c>
      <c r="Z98" s="22">
        <f t="shared" si="43"/>
      </c>
      <c r="AA98" s="22">
        <f t="shared" si="43"/>
      </c>
      <c r="AB98" s="22">
        <f t="shared" si="43"/>
      </c>
      <c r="AC98" s="22">
        <f t="shared" si="43"/>
      </c>
      <c r="AD98" s="22">
        <f t="shared" si="43"/>
      </c>
      <c r="AE98" s="22">
        <f t="shared" si="43"/>
      </c>
      <c r="AF98" s="22">
        <f t="shared" si="43"/>
      </c>
      <c r="AG98" s="22">
        <f t="shared" si="43"/>
      </c>
    </row>
    <row r="99" spans="1:33" ht="12.75">
      <c r="A99" s="12">
        <f t="shared" si="7"/>
        <v>38</v>
      </c>
      <c r="B99" s="13"/>
      <c r="C99" s="22">
        <f aca="true" t="shared" si="44" ref="C99:AG99">IF(C44="","",IF(C44=C$3,ROW(B44)-6,""))</f>
      </c>
      <c r="D99" s="22">
        <f t="shared" si="44"/>
      </c>
      <c r="E99" s="22">
        <f t="shared" si="44"/>
      </c>
      <c r="F99" s="22">
        <f t="shared" si="44"/>
      </c>
      <c r="G99" s="22">
        <f t="shared" si="44"/>
      </c>
      <c r="H99" s="22">
        <f t="shared" si="44"/>
      </c>
      <c r="I99" s="22">
        <f t="shared" si="44"/>
      </c>
      <c r="J99" s="22">
        <f t="shared" si="44"/>
      </c>
      <c r="K99" s="22">
        <f t="shared" si="44"/>
      </c>
      <c r="L99" s="22">
        <f t="shared" si="44"/>
      </c>
      <c r="M99" s="22">
        <f t="shared" si="44"/>
      </c>
      <c r="N99" s="22">
        <f t="shared" si="44"/>
      </c>
      <c r="O99" s="22">
        <f t="shared" si="44"/>
      </c>
      <c r="P99" s="22">
        <f t="shared" si="44"/>
      </c>
      <c r="Q99" s="22">
        <f t="shared" si="44"/>
      </c>
      <c r="R99" s="22">
        <f t="shared" si="44"/>
      </c>
      <c r="S99" s="22">
        <f t="shared" si="44"/>
      </c>
      <c r="T99" s="22">
        <f t="shared" si="44"/>
      </c>
      <c r="U99" s="22">
        <f t="shared" si="44"/>
      </c>
      <c r="V99" s="22">
        <f t="shared" si="44"/>
      </c>
      <c r="W99" s="22">
        <f t="shared" si="44"/>
      </c>
      <c r="X99" s="22">
        <f t="shared" si="44"/>
      </c>
      <c r="Y99" s="22">
        <f t="shared" si="44"/>
      </c>
      <c r="Z99" s="22">
        <f t="shared" si="44"/>
      </c>
      <c r="AA99" s="22">
        <f t="shared" si="44"/>
      </c>
      <c r="AB99" s="22">
        <f t="shared" si="44"/>
      </c>
      <c r="AC99" s="22">
        <f t="shared" si="44"/>
      </c>
      <c r="AD99" s="22">
        <f t="shared" si="44"/>
      </c>
      <c r="AE99" s="22">
        <f t="shared" si="44"/>
      </c>
      <c r="AF99" s="22">
        <f t="shared" si="44"/>
      </c>
      <c r="AG99" s="22">
        <f t="shared" si="44"/>
      </c>
    </row>
    <row r="100" spans="1:33" ht="12.75">
      <c r="A100" s="12">
        <f t="shared" si="7"/>
        <v>39</v>
      </c>
      <c r="B100" s="13"/>
      <c r="C100" s="22">
        <f aca="true" t="shared" si="45" ref="C100:AG100">IF(C45="","",IF(C45=C$3,ROW(B45)-6,""))</f>
      </c>
      <c r="D100" s="22">
        <f t="shared" si="45"/>
      </c>
      <c r="E100" s="22">
        <f t="shared" si="45"/>
      </c>
      <c r="F100" s="22">
        <f t="shared" si="45"/>
      </c>
      <c r="G100" s="22">
        <f t="shared" si="45"/>
      </c>
      <c r="H100" s="22">
        <f t="shared" si="45"/>
      </c>
      <c r="I100" s="22">
        <f t="shared" si="45"/>
      </c>
      <c r="J100" s="22">
        <f t="shared" si="45"/>
      </c>
      <c r="K100" s="22">
        <f t="shared" si="45"/>
      </c>
      <c r="L100" s="22">
        <f t="shared" si="45"/>
      </c>
      <c r="M100" s="22">
        <f t="shared" si="45"/>
      </c>
      <c r="N100" s="22">
        <f t="shared" si="45"/>
      </c>
      <c r="O100" s="22">
        <f t="shared" si="45"/>
      </c>
      <c r="P100" s="22">
        <f t="shared" si="45"/>
      </c>
      <c r="Q100" s="22">
        <f t="shared" si="45"/>
      </c>
      <c r="R100" s="22">
        <f t="shared" si="45"/>
      </c>
      <c r="S100" s="22">
        <f t="shared" si="45"/>
        <v>39</v>
      </c>
      <c r="T100" s="22">
        <f t="shared" si="45"/>
      </c>
      <c r="U100" s="22">
        <f t="shared" si="45"/>
      </c>
      <c r="V100" s="22">
        <f t="shared" si="45"/>
      </c>
      <c r="W100" s="22">
        <f t="shared" si="45"/>
      </c>
      <c r="X100" s="22">
        <f t="shared" si="45"/>
      </c>
      <c r="Y100" s="22">
        <f t="shared" si="45"/>
      </c>
      <c r="Z100" s="22">
        <f t="shared" si="45"/>
      </c>
      <c r="AA100" s="22">
        <f t="shared" si="45"/>
      </c>
      <c r="AB100" s="22">
        <f t="shared" si="45"/>
      </c>
      <c r="AC100" s="22">
        <f t="shared" si="45"/>
      </c>
      <c r="AD100" s="22">
        <f t="shared" si="45"/>
      </c>
      <c r="AE100" s="22">
        <f t="shared" si="45"/>
      </c>
      <c r="AF100" s="22">
        <f t="shared" si="45"/>
      </c>
      <c r="AG100" s="22">
        <f t="shared" si="45"/>
      </c>
    </row>
    <row r="101" spans="1:33" ht="12.75">
      <c r="A101" s="12">
        <f t="shared" si="7"/>
        <v>40</v>
      </c>
      <c r="B101" s="13"/>
      <c r="C101" s="22">
        <f aca="true" t="shared" si="46" ref="C101:AG101">IF(C46="","",IF(C46=C$3,ROW(B46)-6,""))</f>
      </c>
      <c r="D101" s="22">
        <f t="shared" si="46"/>
      </c>
      <c r="E101" s="22">
        <f t="shared" si="46"/>
      </c>
      <c r="F101" s="22">
        <f t="shared" si="46"/>
      </c>
      <c r="G101" s="22">
        <f t="shared" si="46"/>
      </c>
      <c r="H101" s="22">
        <f t="shared" si="46"/>
      </c>
      <c r="I101" s="22">
        <f t="shared" si="46"/>
      </c>
      <c r="J101" s="22">
        <f t="shared" si="46"/>
      </c>
      <c r="K101" s="22">
        <f t="shared" si="46"/>
      </c>
      <c r="L101" s="22">
        <f t="shared" si="46"/>
      </c>
      <c r="M101" s="22">
        <f t="shared" si="46"/>
      </c>
      <c r="N101" s="22">
        <f t="shared" si="46"/>
      </c>
      <c r="O101" s="22">
        <f t="shared" si="46"/>
      </c>
      <c r="P101" s="22">
        <f t="shared" si="46"/>
      </c>
      <c r="Q101" s="22">
        <f t="shared" si="46"/>
      </c>
      <c r="R101" s="22">
        <f t="shared" si="46"/>
      </c>
      <c r="S101" s="22">
        <f t="shared" si="46"/>
      </c>
      <c r="T101" s="22">
        <f t="shared" si="46"/>
      </c>
      <c r="U101" s="22">
        <f t="shared" si="46"/>
      </c>
      <c r="V101" s="22">
        <f t="shared" si="46"/>
      </c>
      <c r="W101" s="22">
        <f t="shared" si="46"/>
      </c>
      <c r="X101" s="22">
        <f t="shared" si="46"/>
      </c>
      <c r="Y101" s="22">
        <f t="shared" si="46"/>
      </c>
      <c r="Z101" s="22">
        <f t="shared" si="46"/>
      </c>
      <c r="AA101" s="22">
        <f t="shared" si="46"/>
      </c>
      <c r="AB101" s="22">
        <f t="shared" si="46"/>
      </c>
      <c r="AC101" s="22">
        <f t="shared" si="46"/>
      </c>
      <c r="AD101" s="22">
        <f t="shared" si="46"/>
      </c>
      <c r="AE101" s="22">
        <f t="shared" si="46"/>
      </c>
      <c r="AF101" s="22">
        <f t="shared" si="46"/>
      </c>
      <c r="AG101" s="22">
        <f t="shared" si="46"/>
      </c>
    </row>
    <row r="102" spans="1:33" ht="12.75">
      <c r="A102" s="12">
        <f t="shared" si="7"/>
        <v>41</v>
      </c>
      <c r="B102" s="13"/>
      <c r="C102" s="22">
        <f aca="true" t="shared" si="47" ref="C102:AG102">IF(C47="","",IF(C47=C$3,ROW(B47)-6,""))</f>
      </c>
      <c r="D102" s="22">
        <f t="shared" si="47"/>
      </c>
      <c r="E102" s="22">
        <f t="shared" si="47"/>
      </c>
      <c r="F102" s="22">
        <f t="shared" si="47"/>
      </c>
      <c r="G102" s="22">
        <f t="shared" si="47"/>
      </c>
      <c r="H102" s="22">
        <f t="shared" si="47"/>
      </c>
      <c r="I102" s="22">
        <f t="shared" si="47"/>
      </c>
      <c r="J102" s="22">
        <f t="shared" si="47"/>
      </c>
      <c r="K102" s="22">
        <f t="shared" si="47"/>
      </c>
      <c r="L102" s="22">
        <f t="shared" si="47"/>
      </c>
      <c r="M102" s="22">
        <f t="shared" si="47"/>
      </c>
      <c r="N102" s="22">
        <f t="shared" si="47"/>
      </c>
      <c r="O102" s="22">
        <f t="shared" si="47"/>
      </c>
      <c r="P102" s="22">
        <f t="shared" si="47"/>
      </c>
      <c r="Q102" s="22">
        <f t="shared" si="47"/>
      </c>
      <c r="R102" s="22">
        <f t="shared" si="47"/>
      </c>
      <c r="S102" s="22">
        <f t="shared" si="47"/>
      </c>
      <c r="T102" s="22">
        <f t="shared" si="47"/>
      </c>
      <c r="U102" s="22">
        <f t="shared" si="47"/>
      </c>
      <c r="V102" s="22">
        <f t="shared" si="47"/>
      </c>
      <c r="W102" s="22">
        <f t="shared" si="47"/>
      </c>
      <c r="X102" s="22">
        <f t="shared" si="47"/>
      </c>
      <c r="Y102" s="22">
        <f t="shared" si="47"/>
      </c>
      <c r="Z102" s="22">
        <f t="shared" si="47"/>
      </c>
      <c r="AA102" s="22">
        <f t="shared" si="47"/>
      </c>
      <c r="AB102" s="22">
        <f t="shared" si="47"/>
      </c>
      <c r="AC102" s="22">
        <f t="shared" si="47"/>
      </c>
      <c r="AD102" s="22">
        <f t="shared" si="47"/>
      </c>
      <c r="AE102" s="22">
        <f t="shared" si="47"/>
      </c>
      <c r="AF102" s="22">
        <f t="shared" si="47"/>
      </c>
      <c r="AG102" s="22">
        <f t="shared" si="47"/>
      </c>
    </row>
    <row r="103" spans="1:33" ht="12.75">
      <c r="A103" s="12">
        <f t="shared" si="7"/>
        <v>42</v>
      </c>
      <c r="B103" s="13"/>
      <c r="C103" s="22">
        <f aca="true" t="shared" si="48" ref="C103:AG103">IF(C48="","",IF(C48=C$3,ROW(B48)-6,""))</f>
      </c>
      <c r="D103" s="22">
        <f t="shared" si="48"/>
      </c>
      <c r="E103" s="22">
        <f t="shared" si="48"/>
      </c>
      <c r="F103" s="22">
        <f t="shared" si="48"/>
      </c>
      <c r="G103" s="22">
        <f t="shared" si="48"/>
      </c>
      <c r="H103" s="22">
        <f t="shared" si="48"/>
      </c>
      <c r="I103" s="22">
        <f t="shared" si="48"/>
      </c>
      <c r="J103" s="22">
        <f t="shared" si="48"/>
      </c>
      <c r="K103" s="22">
        <f t="shared" si="48"/>
      </c>
      <c r="L103" s="22">
        <f t="shared" si="48"/>
      </c>
      <c r="M103" s="22">
        <f t="shared" si="48"/>
      </c>
      <c r="N103" s="22">
        <f t="shared" si="48"/>
      </c>
      <c r="O103" s="22">
        <f t="shared" si="48"/>
      </c>
      <c r="P103" s="22">
        <f t="shared" si="48"/>
      </c>
      <c r="Q103" s="22">
        <f t="shared" si="48"/>
      </c>
      <c r="R103" s="22">
        <f t="shared" si="48"/>
      </c>
      <c r="S103" s="22">
        <f t="shared" si="48"/>
      </c>
      <c r="T103" s="22">
        <f t="shared" si="48"/>
      </c>
      <c r="U103" s="22">
        <f t="shared" si="48"/>
      </c>
      <c r="V103" s="22">
        <f t="shared" si="48"/>
      </c>
      <c r="W103" s="22">
        <f t="shared" si="48"/>
      </c>
      <c r="X103" s="22">
        <f t="shared" si="48"/>
      </c>
      <c r="Y103" s="22">
        <f t="shared" si="48"/>
      </c>
      <c r="Z103" s="22">
        <f t="shared" si="48"/>
      </c>
      <c r="AA103" s="22">
        <f t="shared" si="48"/>
      </c>
      <c r="AB103" s="22">
        <f t="shared" si="48"/>
      </c>
      <c r="AC103" s="22">
        <f t="shared" si="48"/>
      </c>
      <c r="AD103" s="22">
        <f t="shared" si="48"/>
      </c>
      <c r="AE103" s="22">
        <f t="shared" si="48"/>
      </c>
      <c r="AF103" s="22">
        <f t="shared" si="48"/>
      </c>
      <c r="AG103" s="22">
        <f t="shared" si="48"/>
      </c>
    </row>
    <row r="104" spans="1:33" ht="12.75">
      <c r="A104" s="12">
        <f t="shared" si="7"/>
        <v>43</v>
      </c>
      <c r="B104" s="13"/>
      <c r="C104" s="22">
        <f aca="true" t="shared" si="49" ref="C104:AG104">IF(C49="","",IF(C49=C$3,ROW(B49)-6,""))</f>
      </c>
      <c r="D104" s="22">
        <f t="shared" si="49"/>
      </c>
      <c r="E104" s="22">
        <f t="shared" si="49"/>
      </c>
      <c r="F104" s="22">
        <f t="shared" si="49"/>
      </c>
      <c r="G104" s="22">
        <f t="shared" si="49"/>
      </c>
      <c r="H104" s="22">
        <f t="shared" si="49"/>
      </c>
      <c r="I104" s="22">
        <f t="shared" si="49"/>
      </c>
      <c r="J104" s="22">
        <f t="shared" si="49"/>
      </c>
      <c r="K104" s="22">
        <f t="shared" si="49"/>
      </c>
      <c r="L104" s="22">
        <f t="shared" si="49"/>
      </c>
      <c r="M104" s="22">
        <f t="shared" si="49"/>
      </c>
      <c r="N104" s="22">
        <f t="shared" si="49"/>
      </c>
      <c r="O104" s="22">
        <f t="shared" si="49"/>
      </c>
      <c r="P104" s="22">
        <f t="shared" si="49"/>
      </c>
      <c r="Q104" s="22">
        <f t="shared" si="49"/>
      </c>
      <c r="R104" s="22">
        <f t="shared" si="49"/>
      </c>
      <c r="S104" s="22">
        <f t="shared" si="49"/>
      </c>
      <c r="T104" s="22">
        <f t="shared" si="49"/>
      </c>
      <c r="U104" s="22">
        <f t="shared" si="49"/>
      </c>
      <c r="V104" s="22">
        <f t="shared" si="49"/>
      </c>
      <c r="W104" s="22">
        <f t="shared" si="49"/>
      </c>
      <c r="X104" s="22">
        <f t="shared" si="49"/>
      </c>
      <c r="Y104" s="22">
        <f t="shared" si="49"/>
      </c>
      <c r="Z104" s="22">
        <f t="shared" si="49"/>
      </c>
      <c r="AA104" s="22">
        <f t="shared" si="49"/>
      </c>
      <c r="AB104" s="22">
        <f t="shared" si="49"/>
      </c>
      <c r="AC104" s="22">
        <f t="shared" si="49"/>
      </c>
      <c r="AD104" s="22">
        <f t="shared" si="49"/>
      </c>
      <c r="AE104" s="22">
        <f t="shared" si="49"/>
      </c>
      <c r="AF104" s="22">
        <f t="shared" si="49"/>
      </c>
      <c r="AG104" s="22">
        <f t="shared" si="49"/>
      </c>
    </row>
    <row r="105" spans="1:33" ht="12.75">
      <c r="A105" s="12">
        <f t="shared" si="7"/>
        <v>44</v>
      </c>
      <c r="B105" s="13"/>
      <c r="C105" s="22">
        <f aca="true" t="shared" si="50" ref="C105:AG105">IF(C50="","",IF(C50=C$3,ROW(B50)-6,""))</f>
      </c>
      <c r="D105" s="22">
        <f t="shared" si="50"/>
      </c>
      <c r="E105" s="22">
        <f t="shared" si="50"/>
      </c>
      <c r="F105" s="22">
        <f t="shared" si="50"/>
      </c>
      <c r="G105" s="22">
        <f t="shared" si="50"/>
      </c>
      <c r="H105" s="22">
        <f t="shared" si="50"/>
      </c>
      <c r="I105" s="22">
        <f t="shared" si="50"/>
      </c>
      <c r="J105" s="22">
        <f t="shared" si="50"/>
      </c>
      <c r="K105" s="22">
        <f t="shared" si="50"/>
      </c>
      <c r="L105" s="22">
        <f t="shared" si="50"/>
      </c>
      <c r="M105" s="22">
        <f t="shared" si="50"/>
      </c>
      <c r="N105" s="22">
        <f t="shared" si="50"/>
      </c>
      <c r="O105" s="22">
        <f t="shared" si="50"/>
      </c>
      <c r="P105" s="22">
        <f t="shared" si="50"/>
      </c>
      <c r="Q105" s="22">
        <f t="shared" si="50"/>
      </c>
      <c r="R105" s="22">
        <f t="shared" si="50"/>
      </c>
      <c r="S105" s="22">
        <f t="shared" si="50"/>
      </c>
      <c r="T105" s="22">
        <f t="shared" si="50"/>
      </c>
      <c r="U105" s="22">
        <f t="shared" si="50"/>
      </c>
      <c r="V105" s="22">
        <f t="shared" si="50"/>
      </c>
      <c r="W105" s="22">
        <f t="shared" si="50"/>
      </c>
      <c r="X105" s="22">
        <f t="shared" si="50"/>
      </c>
      <c r="Y105" s="22">
        <f t="shared" si="50"/>
      </c>
      <c r="Z105" s="22">
        <f t="shared" si="50"/>
      </c>
      <c r="AA105" s="22">
        <f t="shared" si="50"/>
      </c>
      <c r="AB105" s="22">
        <f t="shared" si="50"/>
      </c>
      <c r="AC105" s="22">
        <f t="shared" si="50"/>
      </c>
      <c r="AD105" s="22">
        <f t="shared" si="50"/>
      </c>
      <c r="AE105" s="22">
        <f t="shared" si="50"/>
      </c>
      <c r="AF105" s="22">
        <f t="shared" si="50"/>
      </c>
      <c r="AG105" s="22">
        <f t="shared" si="50"/>
      </c>
    </row>
    <row r="106" spans="1:33" ht="12.75">
      <c r="A106" s="12">
        <f t="shared" si="7"/>
        <v>45</v>
      </c>
      <c r="B106" s="13"/>
      <c r="C106" s="22">
        <f aca="true" t="shared" si="51" ref="C106:AG106">IF(C51="","",IF(C51=C$3,ROW(B51)-6,""))</f>
      </c>
      <c r="D106" s="22">
        <f t="shared" si="51"/>
      </c>
      <c r="E106" s="22">
        <f t="shared" si="51"/>
      </c>
      <c r="F106" s="22">
        <f t="shared" si="51"/>
      </c>
      <c r="G106" s="22">
        <f t="shared" si="51"/>
      </c>
      <c r="H106" s="22">
        <f t="shared" si="51"/>
      </c>
      <c r="I106" s="22">
        <f t="shared" si="51"/>
      </c>
      <c r="J106" s="22">
        <f t="shared" si="51"/>
      </c>
      <c r="K106" s="22">
        <f t="shared" si="51"/>
      </c>
      <c r="L106" s="22">
        <f t="shared" si="51"/>
      </c>
      <c r="M106" s="22">
        <f t="shared" si="51"/>
      </c>
      <c r="N106" s="22">
        <f t="shared" si="51"/>
      </c>
      <c r="O106" s="22">
        <f t="shared" si="51"/>
      </c>
      <c r="P106" s="22">
        <f t="shared" si="51"/>
      </c>
      <c r="Q106" s="22">
        <f t="shared" si="51"/>
      </c>
      <c r="R106" s="22">
        <f t="shared" si="51"/>
      </c>
      <c r="S106" s="22">
        <f t="shared" si="51"/>
      </c>
      <c r="T106" s="22">
        <f t="shared" si="51"/>
      </c>
      <c r="U106" s="22">
        <f t="shared" si="51"/>
      </c>
      <c r="V106" s="22">
        <f t="shared" si="51"/>
      </c>
      <c r="W106" s="22">
        <f t="shared" si="51"/>
      </c>
      <c r="X106" s="22">
        <f t="shared" si="51"/>
      </c>
      <c r="Y106" s="22">
        <f t="shared" si="51"/>
      </c>
      <c r="Z106" s="22">
        <f t="shared" si="51"/>
      </c>
      <c r="AA106" s="22">
        <f t="shared" si="51"/>
      </c>
      <c r="AB106" s="22">
        <f t="shared" si="51"/>
      </c>
      <c r="AC106" s="22">
        <f t="shared" si="51"/>
      </c>
      <c r="AD106" s="22">
        <f t="shared" si="51"/>
      </c>
      <c r="AE106" s="22">
        <f t="shared" si="51"/>
      </c>
      <c r="AF106" s="22">
        <f t="shared" si="51"/>
      </c>
      <c r="AG106" s="22">
        <f t="shared" si="51"/>
      </c>
    </row>
    <row r="107" spans="1:33" ht="12.75">
      <c r="A107" s="12">
        <f t="shared" si="7"/>
        <v>46</v>
      </c>
      <c r="B107" s="13"/>
      <c r="C107" s="22">
        <f aca="true" t="shared" si="52" ref="C107:AG107">IF(C52="","",IF(C52=C$3,ROW(B52)-6,""))</f>
      </c>
      <c r="D107" s="22">
        <f t="shared" si="52"/>
      </c>
      <c r="E107" s="22">
        <f t="shared" si="52"/>
      </c>
      <c r="F107" s="22">
        <f t="shared" si="52"/>
      </c>
      <c r="G107" s="22">
        <f t="shared" si="52"/>
      </c>
      <c r="H107" s="22">
        <f t="shared" si="52"/>
      </c>
      <c r="I107" s="22">
        <f t="shared" si="52"/>
      </c>
      <c r="J107" s="22">
        <f t="shared" si="52"/>
      </c>
      <c r="K107" s="22">
        <f t="shared" si="52"/>
      </c>
      <c r="L107" s="22">
        <f t="shared" si="52"/>
      </c>
      <c r="M107" s="22">
        <f t="shared" si="52"/>
      </c>
      <c r="N107" s="22">
        <f t="shared" si="52"/>
      </c>
      <c r="O107" s="22">
        <f t="shared" si="52"/>
      </c>
      <c r="P107" s="22">
        <f t="shared" si="52"/>
      </c>
      <c r="Q107" s="22">
        <f t="shared" si="52"/>
      </c>
      <c r="R107" s="22">
        <f t="shared" si="52"/>
      </c>
      <c r="S107" s="22">
        <f t="shared" si="52"/>
      </c>
      <c r="T107" s="22">
        <f t="shared" si="52"/>
      </c>
      <c r="U107" s="22">
        <f t="shared" si="52"/>
      </c>
      <c r="V107" s="22">
        <f t="shared" si="52"/>
      </c>
      <c r="W107" s="22">
        <f t="shared" si="52"/>
      </c>
      <c r="X107" s="22">
        <f t="shared" si="52"/>
      </c>
      <c r="Y107" s="22">
        <f t="shared" si="52"/>
      </c>
      <c r="Z107" s="22">
        <f t="shared" si="52"/>
      </c>
      <c r="AA107" s="22">
        <f t="shared" si="52"/>
      </c>
      <c r="AB107" s="22">
        <f t="shared" si="52"/>
      </c>
      <c r="AC107" s="22">
        <f t="shared" si="52"/>
      </c>
      <c r="AD107" s="22">
        <f t="shared" si="52"/>
      </c>
      <c r="AE107" s="22">
        <f t="shared" si="52"/>
      </c>
      <c r="AF107" s="22">
        <f t="shared" si="52"/>
      </c>
      <c r="AG107" s="22">
        <f t="shared" si="52"/>
      </c>
    </row>
    <row r="108" spans="1:33" ht="12.75">
      <c r="A108" s="12">
        <f t="shared" si="7"/>
        <v>47</v>
      </c>
      <c r="B108" s="13"/>
      <c r="C108" s="22">
        <f aca="true" t="shared" si="53" ref="C108:AG108">IF(C53="","",IF(C53=C$3,ROW(B53)-6,""))</f>
      </c>
      <c r="D108" s="22">
        <f t="shared" si="53"/>
      </c>
      <c r="E108" s="22">
        <f t="shared" si="53"/>
      </c>
      <c r="F108" s="22">
        <f t="shared" si="53"/>
      </c>
      <c r="G108" s="22">
        <f t="shared" si="53"/>
      </c>
      <c r="H108" s="22">
        <f t="shared" si="53"/>
      </c>
      <c r="I108" s="22">
        <f t="shared" si="53"/>
      </c>
      <c r="J108" s="22">
        <f t="shared" si="53"/>
      </c>
      <c r="K108" s="22">
        <f t="shared" si="53"/>
      </c>
      <c r="L108" s="22">
        <f t="shared" si="53"/>
      </c>
      <c r="M108" s="22">
        <f t="shared" si="53"/>
      </c>
      <c r="N108" s="22">
        <f t="shared" si="53"/>
      </c>
      <c r="O108" s="22">
        <f t="shared" si="53"/>
      </c>
      <c r="P108" s="22">
        <f t="shared" si="53"/>
      </c>
      <c r="Q108" s="22">
        <f t="shared" si="53"/>
      </c>
      <c r="R108" s="22">
        <f t="shared" si="53"/>
      </c>
      <c r="S108" s="22">
        <f t="shared" si="53"/>
      </c>
      <c r="T108" s="22">
        <f t="shared" si="53"/>
      </c>
      <c r="U108" s="22">
        <f t="shared" si="53"/>
      </c>
      <c r="V108" s="22">
        <f t="shared" si="53"/>
      </c>
      <c r="W108" s="22">
        <f t="shared" si="53"/>
      </c>
      <c r="X108" s="22">
        <f t="shared" si="53"/>
      </c>
      <c r="Y108" s="22">
        <f t="shared" si="53"/>
      </c>
      <c r="Z108" s="22">
        <f t="shared" si="53"/>
      </c>
      <c r="AA108" s="22">
        <f t="shared" si="53"/>
      </c>
      <c r="AB108" s="22">
        <f t="shared" si="53"/>
      </c>
      <c r="AC108" s="22">
        <f t="shared" si="53"/>
      </c>
      <c r="AD108" s="22">
        <f t="shared" si="53"/>
      </c>
      <c r="AE108" s="22">
        <f t="shared" si="53"/>
      </c>
      <c r="AF108" s="22">
        <f t="shared" si="53"/>
      </c>
      <c r="AG108" s="22">
        <f t="shared" si="53"/>
      </c>
    </row>
    <row r="109" spans="1:33" ht="12.75">
      <c r="A109" s="12">
        <f t="shared" si="7"/>
        <v>48</v>
      </c>
      <c r="B109" s="13"/>
      <c r="C109" s="22">
        <f aca="true" t="shared" si="54" ref="C109:AG109">IF(C54="","",IF(C54=C$3,ROW(B54)-6,""))</f>
      </c>
      <c r="D109" s="22">
        <f t="shared" si="54"/>
      </c>
      <c r="E109" s="22">
        <f t="shared" si="54"/>
      </c>
      <c r="F109" s="22">
        <f t="shared" si="54"/>
      </c>
      <c r="G109" s="22">
        <f t="shared" si="54"/>
      </c>
      <c r="H109" s="22">
        <f t="shared" si="54"/>
      </c>
      <c r="I109" s="22">
        <f t="shared" si="54"/>
      </c>
      <c r="J109" s="22">
        <f t="shared" si="54"/>
      </c>
      <c r="K109" s="22">
        <f t="shared" si="54"/>
      </c>
      <c r="L109" s="22">
        <f t="shared" si="54"/>
      </c>
      <c r="M109" s="22">
        <f t="shared" si="54"/>
      </c>
      <c r="N109" s="22">
        <f t="shared" si="54"/>
      </c>
      <c r="O109" s="22">
        <f t="shared" si="54"/>
      </c>
      <c r="P109" s="22">
        <f t="shared" si="54"/>
      </c>
      <c r="Q109" s="22">
        <f t="shared" si="54"/>
      </c>
      <c r="R109" s="22">
        <f t="shared" si="54"/>
      </c>
      <c r="S109" s="22">
        <f t="shared" si="54"/>
      </c>
      <c r="T109" s="22">
        <f t="shared" si="54"/>
      </c>
      <c r="U109" s="22">
        <f t="shared" si="54"/>
      </c>
      <c r="V109" s="22">
        <f t="shared" si="54"/>
      </c>
      <c r="W109" s="22">
        <f t="shared" si="54"/>
      </c>
      <c r="X109" s="22">
        <f t="shared" si="54"/>
      </c>
      <c r="Y109" s="22">
        <f t="shared" si="54"/>
      </c>
      <c r="Z109" s="22">
        <f t="shared" si="54"/>
      </c>
      <c r="AA109" s="22">
        <f t="shared" si="54"/>
      </c>
      <c r="AB109" s="22">
        <f t="shared" si="54"/>
      </c>
      <c r="AC109" s="22">
        <f t="shared" si="54"/>
      </c>
      <c r="AD109" s="22">
        <f t="shared" si="54"/>
      </c>
      <c r="AE109" s="22">
        <f t="shared" si="54"/>
      </c>
      <c r="AF109" s="22">
        <f t="shared" si="54"/>
      </c>
      <c r="AG109" s="22">
        <f t="shared" si="54"/>
      </c>
    </row>
    <row r="110" spans="1:33" ht="12.75">
      <c r="A110" s="12">
        <f t="shared" si="7"/>
        <v>0</v>
      </c>
      <c r="B110" s="13"/>
      <c r="C110" s="22">
        <f aca="true" t="shared" si="55" ref="C110:AG110">IF(C55="","",IF(C55=C$3,ROW(B55)-6,""))</f>
      </c>
      <c r="D110" s="22">
        <f t="shared" si="55"/>
      </c>
      <c r="E110" s="22">
        <f t="shared" si="55"/>
      </c>
      <c r="F110" s="22">
        <f t="shared" si="55"/>
      </c>
      <c r="G110" s="22">
        <f t="shared" si="55"/>
      </c>
      <c r="H110" s="22">
        <f t="shared" si="55"/>
      </c>
      <c r="I110" s="22">
        <f t="shared" si="55"/>
      </c>
      <c r="J110" s="22">
        <f t="shared" si="55"/>
      </c>
      <c r="K110" s="22">
        <f t="shared" si="55"/>
      </c>
      <c r="L110" s="22">
        <f t="shared" si="55"/>
      </c>
      <c r="M110" s="22">
        <f t="shared" si="55"/>
      </c>
      <c r="N110" s="22">
        <f t="shared" si="55"/>
      </c>
      <c r="O110" s="22">
        <f t="shared" si="55"/>
      </c>
      <c r="P110" s="22">
        <f t="shared" si="55"/>
      </c>
      <c r="Q110" s="22">
        <f t="shared" si="55"/>
      </c>
      <c r="R110" s="22">
        <f t="shared" si="55"/>
      </c>
      <c r="S110" s="22">
        <f t="shared" si="55"/>
      </c>
      <c r="T110" s="22">
        <f t="shared" si="55"/>
      </c>
      <c r="U110" s="22">
        <f t="shared" si="55"/>
      </c>
      <c r="V110" s="22">
        <f t="shared" si="55"/>
      </c>
      <c r="W110" s="22">
        <f t="shared" si="55"/>
      </c>
      <c r="X110" s="22">
        <f t="shared" si="55"/>
      </c>
      <c r="Y110" s="22">
        <f t="shared" si="55"/>
      </c>
      <c r="Z110" s="22">
        <f t="shared" si="55"/>
      </c>
      <c r="AA110" s="22">
        <f t="shared" si="55"/>
      </c>
      <c r="AB110" s="22">
        <f t="shared" si="55"/>
      </c>
      <c r="AC110" s="22">
        <f t="shared" si="55"/>
      </c>
      <c r="AD110" s="22">
        <f t="shared" si="55"/>
      </c>
      <c r="AE110" s="22">
        <f t="shared" si="55"/>
      </c>
      <c r="AF110" s="22">
        <f t="shared" si="55"/>
      </c>
      <c r="AG110" s="22">
        <f t="shared" si="55"/>
      </c>
    </row>
    <row r="111" spans="1:33" ht="12.75">
      <c r="A111" s="12">
        <f t="shared" si="7"/>
        <v>0</v>
      </c>
      <c r="B111" s="13"/>
      <c r="C111" s="22">
        <f aca="true" t="shared" si="56" ref="C111:AG111">IF(C56="","",IF(C56=C$3,ROW(B56)-6,""))</f>
      </c>
      <c r="D111" s="22">
        <f t="shared" si="56"/>
      </c>
      <c r="E111" s="22">
        <f t="shared" si="56"/>
      </c>
      <c r="F111" s="22">
        <f t="shared" si="56"/>
      </c>
      <c r="G111" s="22">
        <f t="shared" si="56"/>
      </c>
      <c r="H111" s="22">
        <f t="shared" si="56"/>
      </c>
      <c r="I111" s="22">
        <f t="shared" si="56"/>
      </c>
      <c r="J111" s="22">
        <f t="shared" si="56"/>
      </c>
      <c r="K111" s="22">
        <f t="shared" si="56"/>
      </c>
      <c r="L111" s="22">
        <f t="shared" si="56"/>
      </c>
      <c r="M111" s="22">
        <f t="shared" si="56"/>
      </c>
      <c r="N111" s="22">
        <f t="shared" si="56"/>
      </c>
      <c r="O111" s="22">
        <f t="shared" si="56"/>
      </c>
      <c r="P111" s="22">
        <f t="shared" si="56"/>
      </c>
      <c r="Q111" s="22">
        <f t="shared" si="56"/>
      </c>
      <c r="R111" s="22">
        <f t="shared" si="56"/>
      </c>
      <c r="S111" s="22">
        <f t="shared" si="56"/>
      </c>
      <c r="T111" s="22">
        <f t="shared" si="56"/>
      </c>
      <c r="U111" s="22">
        <f t="shared" si="56"/>
      </c>
      <c r="V111" s="22">
        <f t="shared" si="56"/>
      </c>
      <c r="W111" s="22">
        <f t="shared" si="56"/>
      </c>
      <c r="X111" s="22">
        <f t="shared" si="56"/>
      </c>
      <c r="Y111" s="22">
        <f t="shared" si="56"/>
      </c>
      <c r="Z111" s="22">
        <f t="shared" si="56"/>
      </c>
      <c r="AA111" s="22">
        <f t="shared" si="56"/>
      </c>
      <c r="AB111" s="22">
        <f t="shared" si="56"/>
      </c>
      <c r="AC111" s="22">
        <f t="shared" si="56"/>
      </c>
      <c r="AD111" s="22">
        <f t="shared" si="56"/>
      </c>
      <c r="AE111" s="22">
        <f t="shared" si="56"/>
      </c>
      <c r="AF111" s="22">
        <f t="shared" si="56"/>
      </c>
      <c r="AG111" s="22">
        <f t="shared" si="56"/>
      </c>
    </row>
    <row r="112" spans="1:17" ht="12.75">
      <c r="A112" s="26"/>
      <c r="B112" s="27"/>
      <c r="C112" s="28"/>
      <c r="D112" s="28"/>
      <c r="E112" s="28"/>
      <c r="F112" s="28"/>
      <c r="G112" s="28"/>
      <c r="H112" s="15"/>
      <c r="I112" s="15"/>
      <c r="J112" s="15"/>
      <c r="K112" s="17"/>
      <c r="L112" s="16"/>
      <c r="M112" s="15"/>
      <c r="N112" s="17"/>
      <c r="O112" s="15"/>
      <c r="P112" s="17"/>
      <c r="Q112" s="15"/>
    </row>
    <row r="113" spans="1:17" ht="12.75">
      <c r="A113" s="26"/>
      <c r="B113" s="27"/>
      <c r="C113" s="28"/>
      <c r="D113" s="28"/>
      <c r="E113" s="28"/>
      <c r="F113" s="28"/>
      <c r="G113" s="28"/>
      <c r="H113" s="15"/>
      <c r="I113" s="15"/>
      <c r="J113" s="15"/>
      <c r="K113" s="17"/>
      <c r="L113" s="16"/>
      <c r="M113" s="15"/>
      <c r="N113" s="17"/>
      <c r="O113" s="15"/>
      <c r="P113" s="17"/>
      <c r="Q113" s="15"/>
    </row>
    <row r="114" spans="1:17" ht="12.75">
      <c r="A114" s="26"/>
      <c r="B114" s="27"/>
      <c r="C114" s="28"/>
      <c r="D114" s="28"/>
      <c r="E114" s="28"/>
      <c r="F114" s="28"/>
      <c r="G114" s="28"/>
      <c r="H114" s="15"/>
      <c r="I114" s="15"/>
      <c r="J114" s="15"/>
      <c r="K114" s="17"/>
      <c r="L114" s="16"/>
      <c r="M114" s="15"/>
      <c r="N114" s="17"/>
      <c r="O114" s="15"/>
      <c r="P114" s="17"/>
      <c r="Q114" s="15"/>
    </row>
    <row r="115" spans="1:17" ht="12.75">
      <c r="A115" s="26"/>
      <c r="B115" s="27"/>
      <c r="C115" s="28"/>
      <c r="D115" s="28"/>
      <c r="E115" s="28"/>
      <c r="F115" s="28"/>
      <c r="G115" s="28"/>
      <c r="H115" s="15"/>
      <c r="I115" s="15"/>
      <c r="J115" s="15"/>
      <c r="K115" s="17"/>
      <c r="L115" s="16"/>
      <c r="M115" s="15"/>
      <c r="N115" s="17"/>
      <c r="O115" s="15"/>
      <c r="P115" s="17"/>
      <c r="Q115" s="15"/>
    </row>
    <row r="116" spans="1:17" ht="12.75">
      <c r="A116" s="26"/>
      <c r="B116" s="27"/>
      <c r="C116" s="28"/>
      <c r="D116" s="28"/>
      <c r="E116" s="28"/>
      <c r="F116" s="28"/>
      <c r="G116" s="28"/>
      <c r="H116" s="15"/>
      <c r="I116" s="15"/>
      <c r="J116" s="15"/>
      <c r="K116" s="17"/>
      <c r="L116" s="16"/>
      <c r="M116" s="15"/>
      <c r="N116" s="17"/>
      <c r="O116" s="15"/>
      <c r="P116" s="17"/>
      <c r="Q116" s="15"/>
    </row>
    <row r="117" spans="1:17" ht="12.75">
      <c r="A117" s="26"/>
      <c r="B117" s="27"/>
      <c r="C117" s="28"/>
      <c r="D117" s="28"/>
      <c r="E117" s="28"/>
      <c r="F117" s="28"/>
      <c r="G117" s="28"/>
      <c r="H117" s="15"/>
      <c r="I117" s="15"/>
      <c r="J117" s="15"/>
      <c r="K117" s="17"/>
      <c r="L117" s="16"/>
      <c r="M117" s="15"/>
      <c r="N117" s="17"/>
      <c r="O117" s="15"/>
      <c r="P117" s="17"/>
      <c r="Q117" s="15"/>
    </row>
    <row r="118" spans="1:17" ht="12.75">
      <c r="A118" s="26"/>
      <c r="B118" s="27"/>
      <c r="C118" s="28"/>
      <c r="D118" s="28"/>
      <c r="E118" s="28"/>
      <c r="F118" s="28"/>
      <c r="G118" s="28"/>
      <c r="H118" s="15"/>
      <c r="I118" s="15"/>
      <c r="J118" s="15"/>
      <c r="K118" s="17"/>
      <c r="L118" s="16"/>
      <c r="M118" s="15"/>
      <c r="N118" s="17"/>
      <c r="O118" s="15"/>
      <c r="P118" s="17"/>
      <c r="Q118" s="15"/>
    </row>
    <row r="119" spans="1:17" ht="12.75">
      <c r="A119" s="26"/>
      <c r="B119" s="27"/>
      <c r="C119" s="28"/>
      <c r="D119" s="28"/>
      <c r="E119" s="28"/>
      <c r="F119" s="28"/>
      <c r="G119" s="28"/>
      <c r="H119" s="15"/>
      <c r="I119" s="15"/>
      <c r="J119" s="15"/>
      <c r="K119" s="17"/>
      <c r="L119" s="16"/>
      <c r="M119" s="15"/>
      <c r="N119" s="17"/>
      <c r="O119" s="15"/>
      <c r="P119" s="17"/>
      <c r="Q119" s="15"/>
    </row>
    <row r="120" spans="1:17" ht="12.75" hidden="1">
      <c r="A120" s="26"/>
      <c r="B120" s="27"/>
      <c r="C120" s="28"/>
      <c r="D120" s="28"/>
      <c r="E120" s="28"/>
      <c r="F120" s="28"/>
      <c r="G120" s="28"/>
      <c r="H120" s="15"/>
      <c r="I120" s="15"/>
      <c r="J120" s="15"/>
      <c r="K120" s="17"/>
      <c r="L120" s="16"/>
      <c r="M120" s="15"/>
      <c r="N120" s="17"/>
      <c r="O120" s="15"/>
      <c r="P120" s="17"/>
      <c r="Q120" s="15"/>
    </row>
    <row r="121" spans="1:17" ht="12.75" hidden="1">
      <c r="A121" s="26"/>
      <c r="B121" s="27"/>
      <c r="C121" s="28"/>
      <c r="D121" s="28"/>
      <c r="E121" s="28"/>
      <c r="F121" s="28"/>
      <c r="G121" s="28"/>
      <c r="H121" s="15"/>
      <c r="I121" s="15"/>
      <c r="J121" s="15"/>
      <c r="K121" s="17"/>
      <c r="L121" s="16"/>
      <c r="M121" s="15"/>
      <c r="N121" s="17"/>
      <c r="O121" s="15"/>
      <c r="P121" s="17"/>
      <c r="Q121" s="15"/>
    </row>
    <row r="122" spans="1:17" ht="12.75" hidden="1">
      <c r="A122" s="26"/>
      <c r="B122" s="27"/>
      <c r="C122" s="28"/>
      <c r="D122" s="28"/>
      <c r="E122" s="28"/>
      <c r="F122" s="28"/>
      <c r="G122" s="28"/>
      <c r="H122" s="15"/>
      <c r="I122" s="15"/>
      <c r="J122" s="15"/>
      <c r="K122" s="17"/>
      <c r="L122" s="16"/>
      <c r="M122" s="15"/>
      <c r="N122" s="17"/>
      <c r="O122" s="15"/>
      <c r="P122" s="17"/>
      <c r="Q122" s="15"/>
    </row>
    <row r="123" ht="12.75" hidden="1"/>
    <row r="124" ht="12.75" hidden="1"/>
    <row r="125" ht="12.75" hidden="1"/>
    <row r="126" ht="12.75" hidden="1"/>
    <row r="127" spans="3:33" ht="12.75" hidden="1">
      <c r="C127" s="24">
        <f>WEEKDAY(C5)</f>
        <v>4</v>
      </c>
      <c r="D127" s="24">
        <f aca="true" t="shared" si="57" ref="D127:AG127">WEEKDAY(D5)</f>
        <v>5</v>
      </c>
      <c r="E127" s="24">
        <f t="shared" si="57"/>
        <v>6</v>
      </c>
      <c r="F127" s="24">
        <f t="shared" si="57"/>
        <v>7</v>
      </c>
      <c r="G127" s="24">
        <f t="shared" si="57"/>
        <v>1</v>
      </c>
      <c r="H127" s="24">
        <f t="shared" si="57"/>
        <v>2</v>
      </c>
      <c r="I127" s="24">
        <f t="shared" si="57"/>
        <v>3</v>
      </c>
      <c r="J127" s="24">
        <f t="shared" si="57"/>
        <v>4</v>
      </c>
      <c r="K127" s="24">
        <f t="shared" si="57"/>
        <v>5</v>
      </c>
      <c r="L127" s="24">
        <f t="shared" si="57"/>
        <v>6</v>
      </c>
      <c r="M127" s="24">
        <f t="shared" si="57"/>
        <v>7</v>
      </c>
      <c r="N127" s="24">
        <f t="shared" si="57"/>
        <v>1</v>
      </c>
      <c r="O127" s="24">
        <f t="shared" si="57"/>
        <v>2</v>
      </c>
      <c r="P127" s="24">
        <f t="shared" si="57"/>
        <v>3</v>
      </c>
      <c r="Q127" s="24">
        <f t="shared" si="57"/>
        <v>4</v>
      </c>
      <c r="R127" s="24">
        <f t="shared" si="57"/>
        <v>5</v>
      </c>
      <c r="S127" s="24">
        <f t="shared" si="57"/>
        <v>6</v>
      </c>
      <c r="T127" s="24">
        <f t="shared" si="57"/>
        <v>7</v>
      </c>
      <c r="U127" s="24">
        <f t="shared" si="57"/>
        <v>1</v>
      </c>
      <c r="V127" s="24">
        <f t="shared" si="57"/>
        <v>2</v>
      </c>
      <c r="W127" s="24">
        <f t="shared" si="57"/>
        <v>3</v>
      </c>
      <c r="X127" s="24">
        <f t="shared" si="57"/>
        <v>4</v>
      </c>
      <c r="Y127" s="24">
        <f t="shared" si="57"/>
        <v>5</v>
      </c>
      <c r="Z127" s="24">
        <f t="shared" si="57"/>
        <v>6</v>
      </c>
      <c r="AA127" s="24">
        <f t="shared" si="57"/>
        <v>7</v>
      </c>
      <c r="AB127" s="24">
        <f t="shared" si="57"/>
        <v>1</v>
      </c>
      <c r="AC127" s="24">
        <f t="shared" si="57"/>
        <v>2</v>
      </c>
      <c r="AD127" s="24">
        <f t="shared" si="57"/>
        <v>3</v>
      </c>
      <c r="AE127" s="24">
        <f t="shared" si="57"/>
        <v>4</v>
      </c>
      <c r="AF127" s="24">
        <f t="shared" si="57"/>
        <v>5</v>
      </c>
      <c r="AG127" s="24">
        <f t="shared" si="57"/>
        <v>6</v>
      </c>
    </row>
    <row r="128" spans="3:33" ht="12.75" hidden="1">
      <c r="C128" t="str">
        <f ca="1">INDIRECT("b"&amp;128+C127)</f>
        <v>Wed</v>
      </c>
      <c r="D128" t="str">
        <f ca="1" t="shared" si="58" ref="D128:AG128">INDIRECT("b"&amp;128+D127)</f>
        <v>Thu</v>
      </c>
      <c r="E128" t="str">
        <f ca="1" t="shared" si="58"/>
        <v>Fri</v>
      </c>
      <c r="F128" t="str">
        <f ca="1" t="shared" si="58"/>
        <v>Sat</v>
      </c>
      <c r="G128" t="str">
        <f ca="1" t="shared" si="58"/>
        <v>Sun</v>
      </c>
      <c r="H128" t="str">
        <f ca="1" t="shared" si="58"/>
        <v>Mon</v>
      </c>
      <c r="I128" t="str">
        <f ca="1" t="shared" si="58"/>
        <v>Tue</v>
      </c>
      <c r="J128" t="str">
        <f ca="1" t="shared" si="58"/>
        <v>Wed</v>
      </c>
      <c r="K128" t="str">
        <f ca="1" t="shared" si="58"/>
        <v>Thu</v>
      </c>
      <c r="L128" t="str">
        <f ca="1" t="shared" si="58"/>
        <v>Fri</v>
      </c>
      <c r="M128" t="str">
        <f ca="1" t="shared" si="58"/>
        <v>Sat</v>
      </c>
      <c r="N128" t="str">
        <f ca="1" t="shared" si="58"/>
        <v>Sun</v>
      </c>
      <c r="O128" t="str">
        <f ca="1" t="shared" si="58"/>
        <v>Mon</v>
      </c>
      <c r="P128" t="str">
        <f ca="1" t="shared" si="58"/>
        <v>Tue</v>
      </c>
      <c r="Q128" t="str">
        <f ca="1" t="shared" si="58"/>
        <v>Wed</v>
      </c>
      <c r="R128" t="str">
        <f ca="1" t="shared" si="58"/>
        <v>Thu</v>
      </c>
      <c r="S128" t="str">
        <f ca="1" t="shared" si="58"/>
        <v>Fri</v>
      </c>
      <c r="T128" t="str">
        <f ca="1" t="shared" si="58"/>
        <v>Sat</v>
      </c>
      <c r="U128" t="str">
        <f ca="1" t="shared" si="58"/>
        <v>Sun</v>
      </c>
      <c r="V128" t="str">
        <f ca="1" t="shared" si="58"/>
        <v>Mon</v>
      </c>
      <c r="W128" t="str">
        <f ca="1" t="shared" si="58"/>
        <v>Tue</v>
      </c>
      <c r="X128" t="str">
        <f ca="1" t="shared" si="58"/>
        <v>Wed</v>
      </c>
      <c r="Y128" t="str">
        <f ca="1" t="shared" si="58"/>
        <v>Thu</v>
      </c>
      <c r="Z128" t="str">
        <f ca="1" t="shared" si="58"/>
        <v>Fri</v>
      </c>
      <c r="AA128" t="str">
        <f ca="1" t="shared" si="58"/>
        <v>Sat</v>
      </c>
      <c r="AB128" t="str">
        <f ca="1" t="shared" si="58"/>
        <v>Sun</v>
      </c>
      <c r="AC128" t="str">
        <f ca="1" t="shared" si="58"/>
        <v>Mon</v>
      </c>
      <c r="AD128" t="str">
        <f ca="1" t="shared" si="58"/>
        <v>Tue</v>
      </c>
      <c r="AE128" t="str">
        <f ca="1" t="shared" si="58"/>
        <v>Wed</v>
      </c>
      <c r="AF128" t="str">
        <f ca="1" t="shared" si="58"/>
        <v>Thu</v>
      </c>
      <c r="AG128" t="str">
        <f ca="1" t="shared" si="58"/>
        <v>Fri</v>
      </c>
    </row>
    <row r="129" spans="1:2" ht="12.75" hidden="1">
      <c r="A129">
        <v>1</v>
      </c>
      <c r="B129" s="23" t="s">
        <v>5</v>
      </c>
    </row>
    <row r="130" spans="1:2" ht="12.75" hidden="1">
      <c r="A130">
        <v>2</v>
      </c>
      <c r="B130" s="23" t="s">
        <v>6</v>
      </c>
    </row>
    <row r="131" spans="1:2" ht="12.75" hidden="1">
      <c r="A131">
        <v>3</v>
      </c>
      <c r="B131" s="23" t="s">
        <v>11</v>
      </c>
    </row>
    <row r="132" spans="1:2" ht="12.75" hidden="1">
      <c r="A132">
        <v>4</v>
      </c>
      <c r="B132" s="23" t="s">
        <v>7</v>
      </c>
    </row>
    <row r="133" spans="1:2" ht="12.75" hidden="1">
      <c r="A133">
        <v>5</v>
      </c>
      <c r="B133" s="23" t="s">
        <v>8</v>
      </c>
    </row>
    <row r="134" spans="1:2" ht="12.75" hidden="1">
      <c r="A134">
        <v>6</v>
      </c>
      <c r="B134" s="23" t="s">
        <v>9</v>
      </c>
    </row>
    <row r="135" spans="1:2" ht="12.75" hidden="1">
      <c r="A135">
        <v>7</v>
      </c>
      <c r="B135" s="23" t="s">
        <v>10</v>
      </c>
    </row>
    <row r="136" ht="12.75" hidden="1">
      <c r="D136" s="25"/>
    </row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M136"/>
  <sheetViews>
    <sheetView tabSelected="1" zoomScalePageLayoutView="0" workbookViewId="0" topLeftCell="A1">
      <selection activeCell="W7" sqref="W7:AG54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3" width="10.140625" style="0" bestFit="1" customWidth="1"/>
    <col min="4" max="4" width="10.140625" style="0" hidden="1" customWidth="1"/>
    <col min="5" max="21" width="0" style="0" hidden="1" customWidth="1"/>
    <col min="35" max="35" width="5.7109375" style="0" customWidth="1"/>
    <col min="36" max="36" width="14.00390625" style="0" customWidth="1"/>
    <col min="38" max="38" width="15.140625" style="0" customWidth="1"/>
  </cols>
  <sheetData>
    <row r="3" spans="1:33" ht="12.75">
      <c r="A3" s="23" t="s">
        <v>13</v>
      </c>
      <c r="C3" s="30">
        <f aca="true" t="shared" si="0" ref="C3:AG3">IF(SUM(C7:C54)=0,"",MAX(C7:C54))</f>
        <v>46235</v>
      </c>
      <c r="D3" s="30">
        <f t="shared" si="0"/>
        <v>50428</v>
      </c>
      <c r="E3" s="30">
        <f t="shared" si="0"/>
        <v>50428</v>
      </c>
      <c r="F3" s="30">
        <f t="shared" si="0"/>
        <v>58368</v>
      </c>
      <c r="G3" s="30">
        <f t="shared" si="0"/>
        <v>57742</v>
      </c>
      <c r="H3" s="30">
        <f t="shared" si="0"/>
        <v>56956</v>
      </c>
      <c r="I3" s="30">
        <f t="shared" si="0"/>
        <v>59310</v>
      </c>
      <c r="J3" s="30">
        <f t="shared" si="0"/>
        <v>57910</v>
      </c>
      <c r="K3" s="30">
        <f t="shared" si="0"/>
        <v>54143</v>
      </c>
      <c r="L3" s="30">
        <f t="shared" si="0"/>
        <v>53694</v>
      </c>
      <c r="M3" s="30">
        <f t="shared" si="0"/>
        <v>58626</v>
      </c>
      <c r="N3" s="30">
        <f t="shared" si="0"/>
        <v>57676</v>
      </c>
      <c r="O3" s="30">
        <f t="shared" si="0"/>
        <v>58410</v>
      </c>
      <c r="P3" s="30">
        <f t="shared" si="0"/>
        <v>58318</v>
      </c>
      <c r="Q3" s="30">
        <f t="shared" si="0"/>
        <v>55622</v>
      </c>
      <c r="R3" s="30">
        <f t="shared" si="0"/>
        <v>50822</v>
      </c>
      <c r="S3" s="30">
        <f t="shared" si="0"/>
        <v>49481</v>
      </c>
      <c r="T3" s="30">
        <f t="shared" si="0"/>
        <v>55322</v>
      </c>
      <c r="U3" s="30">
        <f t="shared" si="0"/>
        <v>54792</v>
      </c>
      <c r="V3" s="30">
        <f t="shared" si="0"/>
        <v>56055</v>
      </c>
      <c r="W3" s="30">
        <f t="shared" si="0"/>
        <v>55194</v>
      </c>
      <c r="X3" s="30">
        <f t="shared" si="0"/>
      </c>
      <c r="Y3" s="30">
        <f t="shared" si="0"/>
      </c>
      <c r="Z3" s="30">
        <f t="shared" si="0"/>
      </c>
      <c r="AA3" s="30">
        <f t="shared" si="0"/>
      </c>
      <c r="AB3" s="30">
        <f t="shared" si="0"/>
      </c>
      <c r="AC3" s="30">
        <f t="shared" si="0"/>
      </c>
      <c r="AD3" s="30">
        <f t="shared" si="0"/>
      </c>
      <c r="AE3" s="30">
        <f t="shared" si="0"/>
      </c>
      <c r="AF3" s="30">
        <f t="shared" si="0"/>
      </c>
      <c r="AG3" s="30">
        <f t="shared" si="0"/>
      </c>
    </row>
    <row r="4" spans="1:33" ht="12.75">
      <c r="A4" s="23" t="s">
        <v>12</v>
      </c>
      <c r="C4" s="34">
        <f>IF(C3="","",SUM(C62:C112))</f>
        <v>35</v>
      </c>
      <c r="D4" s="34">
        <f aca="true" t="shared" si="1" ref="D4:AG4">IF(D3="","",SUM(D62:D112))</f>
        <v>36</v>
      </c>
      <c r="E4" s="34">
        <f t="shared" si="1"/>
        <v>36</v>
      </c>
      <c r="F4" s="34">
        <f t="shared" si="1"/>
        <v>35</v>
      </c>
      <c r="G4" s="34">
        <f t="shared" si="1"/>
        <v>35</v>
      </c>
      <c r="H4" s="34">
        <f t="shared" si="1"/>
        <v>35</v>
      </c>
      <c r="I4" s="34">
        <f t="shared" si="1"/>
        <v>35</v>
      </c>
      <c r="J4" s="34">
        <f t="shared" si="1"/>
        <v>35</v>
      </c>
      <c r="K4" s="34">
        <f t="shared" si="1"/>
        <v>36</v>
      </c>
      <c r="L4" s="34">
        <f t="shared" si="1"/>
        <v>35</v>
      </c>
      <c r="M4" s="34">
        <f t="shared" si="1"/>
        <v>35</v>
      </c>
      <c r="N4" s="34">
        <f t="shared" si="1"/>
        <v>35</v>
      </c>
      <c r="O4" s="34">
        <f t="shared" si="1"/>
        <v>35</v>
      </c>
      <c r="P4" s="34">
        <f t="shared" si="1"/>
        <v>35</v>
      </c>
      <c r="Q4" s="34">
        <f t="shared" si="1"/>
        <v>35</v>
      </c>
      <c r="R4" s="34">
        <f t="shared" si="1"/>
        <v>36</v>
      </c>
      <c r="S4" s="34">
        <f t="shared" si="1"/>
        <v>35</v>
      </c>
      <c r="T4" s="34">
        <f t="shared" si="1"/>
        <v>35</v>
      </c>
      <c r="U4" s="34">
        <f t="shared" si="1"/>
        <v>35</v>
      </c>
      <c r="V4" s="34">
        <f t="shared" si="1"/>
        <v>35</v>
      </c>
      <c r="W4" s="34">
        <f t="shared" si="1"/>
        <v>35</v>
      </c>
      <c r="X4" s="34">
        <f t="shared" si="1"/>
      </c>
      <c r="Y4" s="34">
        <f t="shared" si="1"/>
      </c>
      <c r="Z4" s="34">
        <f t="shared" si="1"/>
      </c>
      <c r="AA4" s="34">
        <f t="shared" si="1"/>
      </c>
      <c r="AB4" s="34">
        <f t="shared" si="1"/>
      </c>
      <c r="AC4" s="34">
        <f t="shared" si="1"/>
      </c>
      <c r="AD4" s="34">
        <f t="shared" si="1"/>
      </c>
      <c r="AE4" s="34">
        <f t="shared" si="1"/>
      </c>
      <c r="AF4" s="34">
        <f t="shared" si="1"/>
      </c>
      <c r="AG4" s="34">
        <f t="shared" si="1"/>
      </c>
    </row>
    <row r="5" spans="1:33" s="9" customFormat="1" ht="12.75">
      <c r="A5" s="10" t="s">
        <v>3</v>
      </c>
      <c r="B5" s="14" t="s">
        <v>4</v>
      </c>
      <c r="C5" s="11">
        <v>40179</v>
      </c>
      <c r="D5" s="11">
        <f>C5+1</f>
        <v>40180</v>
      </c>
      <c r="E5" s="11">
        <f aca="true" t="shared" si="2" ref="E5:AG5">D5+1</f>
        <v>40181</v>
      </c>
      <c r="F5" s="11">
        <f t="shared" si="2"/>
        <v>40182</v>
      </c>
      <c r="G5" s="11">
        <f t="shared" si="2"/>
        <v>40183</v>
      </c>
      <c r="H5" s="11">
        <f t="shared" si="2"/>
        <v>40184</v>
      </c>
      <c r="I5" s="11">
        <f t="shared" si="2"/>
        <v>40185</v>
      </c>
      <c r="J5" s="11">
        <f t="shared" si="2"/>
        <v>40186</v>
      </c>
      <c r="K5" s="11">
        <f t="shared" si="2"/>
        <v>40187</v>
      </c>
      <c r="L5" s="11">
        <f t="shared" si="2"/>
        <v>40188</v>
      </c>
      <c r="M5" s="11">
        <f t="shared" si="2"/>
        <v>40189</v>
      </c>
      <c r="N5" s="11">
        <f t="shared" si="2"/>
        <v>40190</v>
      </c>
      <c r="O5" s="11">
        <f t="shared" si="2"/>
        <v>40191</v>
      </c>
      <c r="P5" s="11">
        <f t="shared" si="2"/>
        <v>40192</v>
      </c>
      <c r="Q5" s="11">
        <f t="shared" si="2"/>
        <v>40193</v>
      </c>
      <c r="R5" s="11">
        <f t="shared" si="2"/>
        <v>40194</v>
      </c>
      <c r="S5" s="11">
        <f t="shared" si="2"/>
        <v>40195</v>
      </c>
      <c r="T5" s="11">
        <f t="shared" si="2"/>
        <v>40196</v>
      </c>
      <c r="U5" s="11">
        <f t="shared" si="2"/>
        <v>40197</v>
      </c>
      <c r="V5" s="11">
        <f t="shared" si="2"/>
        <v>40198</v>
      </c>
      <c r="W5" s="11">
        <f t="shared" si="2"/>
        <v>40199</v>
      </c>
      <c r="X5" s="11">
        <f t="shared" si="2"/>
        <v>40200</v>
      </c>
      <c r="Y5" s="11">
        <f t="shared" si="2"/>
        <v>40201</v>
      </c>
      <c r="Z5" s="11">
        <f t="shared" si="2"/>
        <v>40202</v>
      </c>
      <c r="AA5" s="11">
        <f t="shared" si="2"/>
        <v>40203</v>
      </c>
      <c r="AB5" s="11">
        <f t="shared" si="2"/>
        <v>40204</v>
      </c>
      <c r="AC5" s="11">
        <f t="shared" si="2"/>
        <v>40205</v>
      </c>
      <c r="AD5" s="11">
        <f t="shared" si="2"/>
        <v>40206</v>
      </c>
      <c r="AE5" s="11">
        <f t="shared" si="2"/>
        <v>40207</v>
      </c>
      <c r="AF5" s="11">
        <f t="shared" si="2"/>
        <v>40208</v>
      </c>
      <c r="AG5" s="11">
        <f t="shared" si="2"/>
        <v>40209</v>
      </c>
    </row>
    <row r="6" spans="1:33" s="20" customFormat="1" ht="12.75">
      <c r="A6" s="18"/>
      <c r="B6" s="19"/>
      <c r="C6" s="30" t="str">
        <f>C128</f>
        <v>Fri</v>
      </c>
      <c r="D6" s="30" t="str">
        <f aca="true" t="shared" si="3" ref="D6:AG6">D128</f>
        <v>Sat</v>
      </c>
      <c r="E6" s="30" t="str">
        <f t="shared" si="3"/>
        <v>Sun</v>
      </c>
      <c r="F6" s="30" t="str">
        <f t="shared" si="3"/>
        <v>Mon</v>
      </c>
      <c r="G6" s="30" t="str">
        <f t="shared" si="3"/>
        <v>Tue</v>
      </c>
      <c r="H6" s="30" t="str">
        <f t="shared" si="3"/>
        <v>Wed</v>
      </c>
      <c r="I6" s="30" t="str">
        <f t="shared" si="3"/>
        <v>Thu</v>
      </c>
      <c r="J6" s="30" t="str">
        <f t="shared" si="3"/>
        <v>Fri</v>
      </c>
      <c r="K6" s="30" t="str">
        <f t="shared" si="3"/>
        <v>Sat</v>
      </c>
      <c r="L6" s="30" t="str">
        <f t="shared" si="3"/>
        <v>Sun</v>
      </c>
      <c r="M6" s="30" t="str">
        <f t="shared" si="3"/>
        <v>Mon</v>
      </c>
      <c r="N6" s="30" t="str">
        <f t="shared" si="3"/>
        <v>Tue</v>
      </c>
      <c r="O6" s="30" t="str">
        <f t="shared" si="3"/>
        <v>Wed</v>
      </c>
      <c r="P6" s="30" t="str">
        <f t="shared" si="3"/>
        <v>Thu</v>
      </c>
      <c r="Q6" s="30" t="str">
        <f t="shared" si="3"/>
        <v>Fri</v>
      </c>
      <c r="R6" s="30" t="str">
        <f t="shared" si="3"/>
        <v>Sat</v>
      </c>
      <c r="S6" s="30" t="str">
        <f t="shared" si="3"/>
        <v>Sun</v>
      </c>
      <c r="T6" s="30" t="str">
        <f t="shared" si="3"/>
        <v>Mon</v>
      </c>
      <c r="U6" s="30" t="str">
        <f t="shared" si="3"/>
        <v>Tue</v>
      </c>
      <c r="V6" s="30" t="str">
        <f t="shared" si="3"/>
        <v>Wed</v>
      </c>
      <c r="W6" s="30" t="str">
        <f t="shared" si="3"/>
        <v>Thu</v>
      </c>
      <c r="X6" s="30" t="str">
        <f t="shared" si="3"/>
        <v>Fri</v>
      </c>
      <c r="Y6" s="30" t="str">
        <f t="shared" si="3"/>
        <v>Sat</v>
      </c>
      <c r="Z6" s="30" t="str">
        <f t="shared" si="3"/>
        <v>Sun</v>
      </c>
      <c r="AA6" s="30" t="str">
        <f t="shared" si="3"/>
        <v>Mon</v>
      </c>
      <c r="AB6" s="30" t="str">
        <f t="shared" si="3"/>
        <v>Tue</v>
      </c>
      <c r="AC6" s="30" t="str">
        <f t="shared" si="3"/>
        <v>Wed</v>
      </c>
      <c r="AD6" s="30" t="str">
        <f t="shared" si="3"/>
        <v>Thu</v>
      </c>
      <c r="AE6" s="30" t="str">
        <f t="shared" si="3"/>
        <v>Fri</v>
      </c>
      <c r="AF6" s="30" t="str">
        <f t="shared" si="3"/>
        <v>Sat</v>
      </c>
      <c r="AG6" s="30" t="str">
        <f t="shared" si="3"/>
        <v>Sun</v>
      </c>
    </row>
    <row r="7" spans="1:39" ht="12.75">
      <c r="A7" s="12">
        <v>1</v>
      </c>
      <c r="B7" s="13">
        <f>A7/48</f>
        <v>0.020833333333333332</v>
      </c>
      <c r="C7" s="12">
        <v>37704</v>
      </c>
      <c r="D7" s="12">
        <v>35891</v>
      </c>
      <c r="E7" s="12">
        <v>35891</v>
      </c>
      <c r="F7" s="22">
        <v>39405</v>
      </c>
      <c r="G7" s="22">
        <v>42442</v>
      </c>
      <c r="H7" s="22">
        <v>41992</v>
      </c>
      <c r="I7" s="22">
        <v>42846</v>
      </c>
      <c r="J7" s="22">
        <v>44221</v>
      </c>
      <c r="K7" s="22">
        <v>44286</v>
      </c>
      <c r="L7" s="22">
        <v>41557</v>
      </c>
      <c r="M7" s="22">
        <v>41145</v>
      </c>
      <c r="N7" s="22">
        <v>43278</v>
      </c>
      <c r="O7" s="22">
        <v>41646</v>
      </c>
      <c r="P7" s="22">
        <v>42309</v>
      </c>
      <c r="Q7" s="22">
        <v>42074</v>
      </c>
      <c r="R7" s="22">
        <v>37779</v>
      </c>
      <c r="S7" s="22">
        <v>36807</v>
      </c>
      <c r="T7" s="22">
        <v>36093</v>
      </c>
      <c r="U7" s="22">
        <v>38215</v>
      </c>
      <c r="V7" s="22">
        <v>37303</v>
      </c>
      <c r="W7" s="22">
        <v>39416</v>
      </c>
      <c r="X7" s="36"/>
      <c r="Y7" s="22"/>
      <c r="Z7" s="37"/>
      <c r="AA7" s="22"/>
      <c r="AB7" s="36"/>
      <c r="AC7" s="22"/>
      <c r="AD7" s="36"/>
      <c r="AE7" s="22"/>
      <c r="AF7" s="38"/>
      <c r="AG7" s="38"/>
      <c r="AH7" s="16">
        <v>40199</v>
      </c>
      <c r="AI7" s="15">
        <v>1</v>
      </c>
      <c r="AJ7" s="17">
        <v>40199.020833333336</v>
      </c>
      <c r="AK7" s="15">
        <v>36478</v>
      </c>
      <c r="AL7" s="17">
        <v>40199.020833333336</v>
      </c>
      <c r="AM7" s="15">
        <v>39416</v>
      </c>
    </row>
    <row r="8" spans="1:39" ht="12.75">
      <c r="A8" s="12">
        <v>2</v>
      </c>
      <c r="B8" s="13">
        <f aca="true" t="shared" si="4" ref="B8:B54">A8/48</f>
        <v>0.041666666666666664</v>
      </c>
      <c r="C8" s="12">
        <v>37863</v>
      </c>
      <c r="D8" s="12">
        <v>35703</v>
      </c>
      <c r="E8" s="12">
        <v>35703</v>
      </c>
      <c r="F8" s="22">
        <v>39418</v>
      </c>
      <c r="G8" s="22">
        <v>42487</v>
      </c>
      <c r="H8" s="22">
        <v>41868</v>
      </c>
      <c r="I8" s="22">
        <v>42982</v>
      </c>
      <c r="J8" s="22">
        <v>44197</v>
      </c>
      <c r="K8" s="22">
        <v>44285</v>
      </c>
      <c r="L8" s="22">
        <v>41257</v>
      </c>
      <c r="M8" s="22">
        <v>41253</v>
      </c>
      <c r="N8" s="22">
        <v>43349</v>
      </c>
      <c r="O8" s="22">
        <v>41740</v>
      </c>
      <c r="P8" s="22">
        <v>42191</v>
      </c>
      <c r="Q8" s="22">
        <v>41703</v>
      </c>
      <c r="R8" s="22">
        <v>37489</v>
      </c>
      <c r="S8" s="22">
        <v>36319</v>
      </c>
      <c r="T8" s="22">
        <v>36285</v>
      </c>
      <c r="U8" s="22">
        <v>38201</v>
      </c>
      <c r="V8" s="22">
        <v>37269</v>
      </c>
      <c r="W8" s="22">
        <v>39072</v>
      </c>
      <c r="X8" s="36"/>
      <c r="Y8" s="22"/>
      <c r="Z8" s="37"/>
      <c r="AA8" s="22"/>
      <c r="AB8" s="36"/>
      <c r="AC8" s="22"/>
      <c r="AD8" s="36"/>
      <c r="AE8" s="22"/>
      <c r="AF8" s="38"/>
      <c r="AG8" s="38"/>
      <c r="AH8" s="16">
        <v>40199</v>
      </c>
      <c r="AI8" s="15">
        <v>2</v>
      </c>
      <c r="AJ8" s="17">
        <v>40199.041666666664</v>
      </c>
      <c r="AK8" s="15">
        <v>36381</v>
      </c>
      <c r="AL8" s="17">
        <v>40199.041666666664</v>
      </c>
      <c r="AM8" s="15">
        <v>39072</v>
      </c>
    </row>
    <row r="9" spans="1:39" ht="12.75">
      <c r="A9" s="12">
        <v>3</v>
      </c>
      <c r="B9" s="13">
        <f t="shared" si="4"/>
        <v>0.0625</v>
      </c>
      <c r="C9" s="12">
        <v>37603</v>
      </c>
      <c r="D9" s="12">
        <v>35432</v>
      </c>
      <c r="E9" s="12">
        <v>35432</v>
      </c>
      <c r="F9" s="22">
        <v>38785</v>
      </c>
      <c r="G9" s="22">
        <v>42200</v>
      </c>
      <c r="H9" s="22">
        <v>41866</v>
      </c>
      <c r="I9" s="22">
        <v>42897</v>
      </c>
      <c r="J9" s="22">
        <v>44244</v>
      </c>
      <c r="K9" s="22">
        <v>43906</v>
      </c>
      <c r="L9" s="22">
        <v>41320</v>
      </c>
      <c r="M9" s="22">
        <v>41419</v>
      </c>
      <c r="N9" s="22">
        <v>43274</v>
      </c>
      <c r="O9" s="22">
        <v>41604</v>
      </c>
      <c r="P9" s="22">
        <v>42085</v>
      </c>
      <c r="Q9" s="22">
        <v>41686</v>
      </c>
      <c r="R9" s="22">
        <v>37019</v>
      </c>
      <c r="S9" s="22">
        <v>35999</v>
      </c>
      <c r="T9" s="22">
        <v>35844</v>
      </c>
      <c r="U9" s="22">
        <v>37873</v>
      </c>
      <c r="V9" s="22">
        <v>36975</v>
      </c>
      <c r="W9" s="22">
        <v>38940</v>
      </c>
      <c r="X9" s="36"/>
      <c r="Y9" s="22"/>
      <c r="Z9" s="37"/>
      <c r="AA9" s="22"/>
      <c r="AB9" s="36"/>
      <c r="AC9" s="22"/>
      <c r="AD9" s="36"/>
      <c r="AE9" s="22"/>
      <c r="AF9" s="38"/>
      <c r="AG9" s="38"/>
      <c r="AH9" s="16">
        <v>40199</v>
      </c>
      <c r="AI9" s="15">
        <v>3</v>
      </c>
      <c r="AJ9" s="17">
        <v>40199.0625</v>
      </c>
      <c r="AK9" s="15">
        <v>36240</v>
      </c>
      <c r="AL9" s="17">
        <v>40199.0625</v>
      </c>
      <c r="AM9" s="15">
        <v>38940</v>
      </c>
    </row>
    <row r="10" spans="1:39" ht="12.75">
      <c r="A10" s="12">
        <v>4</v>
      </c>
      <c r="B10" s="13">
        <f t="shared" si="4"/>
        <v>0.08333333333333333</v>
      </c>
      <c r="C10" s="12">
        <v>36784</v>
      </c>
      <c r="D10" s="12">
        <v>34771</v>
      </c>
      <c r="E10" s="12">
        <v>34771</v>
      </c>
      <c r="F10" s="22">
        <v>38276</v>
      </c>
      <c r="G10" s="22">
        <v>41757</v>
      </c>
      <c r="H10" s="22">
        <v>41370</v>
      </c>
      <c r="I10" s="22">
        <v>42555</v>
      </c>
      <c r="J10" s="22">
        <v>43796</v>
      </c>
      <c r="K10" s="22">
        <v>42776</v>
      </c>
      <c r="L10" s="22">
        <v>40559</v>
      </c>
      <c r="M10" s="22">
        <v>41311</v>
      </c>
      <c r="N10" s="22">
        <v>42995</v>
      </c>
      <c r="O10" s="22">
        <v>41086</v>
      </c>
      <c r="P10" s="22">
        <v>41747</v>
      </c>
      <c r="Q10" s="22">
        <v>41024</v>
      </c>
      <c r="R10" s="22">
        <v>36356</v>
      </c>
      <c r="S10" s="22">
        <v>35232</v>
      </c>
      <c r="T10" s="22">
        <v>35878</v>
      </c>
      <c r="U10" s="22">
        <v>37358</v>
      </c>
      <c r="V10" s="22">
        <v>36560</v>
      </c>
      <c r="W10" s="22">
        <v>38266</v>
      </c>
      <c r="X10" s="36"/>
      <c r="Y10" s="22"/>
      <c r="Z10" s="37"/>
      <c r="AA10" s="22"/>
      <c r="AB10" s="36"/>
      <c r="AC10" s="22"/>
      <c r="AD10" s="36"/>
      <c r="AE10" s="22"/>
      <c r="AF10" s="38"/>
      <c r="AG10" s="38"/>
      <c r="AH10" s="16">
        <v>40199</v>
      </c>
      <c r="AI10" s="15">
        <v>4</v>
      </c>
      <c r="AJ10" s="17">
        <v>40199.083333333336</v>
      </c>
      <c r="AK10" s="15">
        <v>35413</v>
      </c>
      <c r="AL10" s="17">
        <v>40199.083333333336</v>
      </c>
      <c r="AM10" s="15">
        <v>38266</v>
      </c>
    </row>
    <row r="11" spans="1:39" ht="12.75">
      <c r="A11" s="12">
        <v>5</v>
      </c>
      <c r="B11" s="13">
        <f t="shared" si="4"/>
        <v>0.10416666666666667</v>
      </c>
      <c r="C11" s="12">
        <v>35877</v>
      </c>
      <c r="D11" s="12">
        <v>34392</v>
      </c>
      <c r="E11" s="12">
        <v>34392</v>
      </c>
      <c r="F11" s="22">
        <v>37434</v>
      </c>
      <c r="G11" s="22">
        <v>41259</v>
      </c>
      <c r="H11" s="22">
        <v>40896</v>
      </c>
      <c r="I11" s="22">
        <v>42452</v>
      </c>
      <c r="J11" s="22">
        <v>43364</v>
      </c>
      <c r="K11" s="22">
        <v>41477</v>
      </c>
      <c r="L11" s="22">
        <v>39754</v>
      </c>
      <c r="M11" s="22">
        <v>41002</v>
      </c>
      <c r="N11" s="22">
        <v>42544</v>
      </c>
      <c r="O11" s="22">
        <v>40407</v>
      </c>
      <c r="P11" s="22">
        <v>41255</v>
      </c>
      <c r="Q11" s="22">
        <v>40938</v>
      </c>
      <c r="R11" s="22">
        <v>35928</v>
      </c>
      <c r="S11" s="22">
        <v>34809</v>
      </c>
      <c r="T11" s="22">
        <v>35742</v>
      </c>
      <c r="U11" s="22">
        <v>37056</v>
      </c>
      <c r="V11" s="22">
        <v>36053</v>
      </c>
      <c r="W11" s="22">
        <v>37922</v>
      </c>
      <c r="X11" s="36"/>
      <c r="Y11" s="22"/>
      <c r="Z11" s="37"/>
      <c r="AA11" s="22"/>
      <c r="AB11" s="36"/>
      <c r="AC11" s="22"/>
      <c r="AD11" s="36"/>
      <c r="AE11" s="22"/>
      <c r="AF11" s="38"/>
      <c r="AG11" s="38"/>
      <c r="AH11" s="16">
        <v>40199</v>
      </c>
      <c r="AI11" s="15">
        <v>5</v>
      </c>
      <c r="AJ11" s="17">
        <v>40199.104166666664</v>
      </c>
      <c r="AK11" s="15">
        <v>35115</v>
      </c>
      <c r="AL11" s="17">
        <v>40199.104166666664</v>
      </c>
      <c r="AM11" s="15">
        <v>37922</v>
      </c>
    </row>
    <row r="12" spans="1:39" ht="12.75">
      <c r="A12" s="12">
        <v>6</v>
      </c>
      <c r="B12" s="13">
        <f t="shared" si="4"/>
        <v>0.125</v>
      </c>
      <c r="C12" s="12">
        <v>35682</v>
      </c>
      <c r="D12" s="12">
        <v>34559</v>
      </c>
      <c r="E12" s="12">
        <v>34559</v>
      </c>
      <c r="F12" s="22">
        <v>37861</v>
      </c>
      <c r="G12" s="22">
        <v>41538</v>
      </c>
      <c r="H12" s="22">
        <v>41042</v>
      </c>
      <c r="I12" s="22">
        <v>42587</v>
      </c>
      <c r="J12" s="22">
        <v>43535</v>
      </c>
      <c r="K12" s="22">
        <v>41509</v>
      </c>
      <c r="L12" s="22">
        <v>39756</v>
      </c>
      <c r="M12" s="22">
        <v>41156</v>
      </c>
      <c r="N12" s="22">
        <v>42702</v>
      </c>
      <c r="O12" s="22">
        <v>40594</v>
      </c>
      <c r="P12" s="22">
        <v>41121</v>
      </c>
      <c r="Q12" s="22">
        <v>41230</v>
      </c>
      <c r="R12" s="22">
        <v>36071</v>
      </c>
      <c r="S12" s="22">
        <v>34809</v>
      </c>
      <c r="T12" s="22">
        <v>35810</v>
      </c>
      <c r="U12" s="22">
        <v>37064</v>
      </c>
      <c r="V12" s="22">
        <v>36254</v>
      </c>
      <c r="W12" s="22">
        <v>37858</v>
      </c>
      <c r="X12" s="36"/>
      <c r="Y12" s="22"/>
      <c r="Z12" s="37"/>
      <c r="AA12" s="22"/>
      <c r="AB12" s="36"/>
      <c r="AC12" s="22"/>
      <c r="AD12" s="36"/>
      <c r="AE12" s="22"/>
      <c r="AF12" s="38"/>
      <c r="AG12" s="38"/>
      <c r="AH12" s="16">
        <v>40199</v>
      </c>
      <c r="AI12" s="15">
        <v>6</v>
      </c>
      <c r="AJ12" s="17">
        <v>40199.125</v>
      </c>
      <c r="AK12" s="15">
        <v>35093</v>
      </c>
      <c r="AL12" s="17">
        <v>40199.125</v>
      </c>
      <c r="AM12" s="15">
        <v>37858</v>
      </c>
    </row>
    <row r="13" spans="1:39" ht="12.75">
      <c r="A13" s="12">
        <v>7</v>
      </c>
      <c r="B13" s="13">
        <f t="shared" si="4"/>
        <v>0.14583333333333334</v>
      </c>
      <c r="C13" s="12">
        <v>35460</v>
      </c>
      <c r="D13" s="12">
        <v>34316</v>
      </c>
      <c r="E13" s="12">
        <v>34316</v>
      </c>
      <c r="F13" s="22">
        <v>38204</v>
      </c>
      <c r="G13" s="22">
        <v>40750</v>
      </c>
      <c r="H13" s="22">
        <v>40508</v>
      </c>
      <c r="I13" s="22">
        <v>42314</v>
      </c>
      <c r="J13" s="22">
        <v>43187</v>
      </c>
      <c r="K13" s="22">
        <v>41251</v>
      </c>
      <c r="L13" s="22">
        <v>39684</v>
      </c>
      <c r="M13" s="22">
        <v>40980</v>
      </c>
      <c r="N13" s="22">
        <v>42019</v>
      </c>
      <c r="O13" s="22">
        <v>39924</v>
      </c>
      <c r="P13" s="22">
        <v>40864</v>
      </c>
      <c r="Q13" s="22">
        <v>40713</v>
      </c>
      <c r="R13" s="22">
        <v>36066</v>
      </c>
      <c r="S13" s="22">
        <v>34533</v>
      </c>
      <c r="T13" s="22">
        <v>35823</v>
      </c>
      <c r="U13" s="22">
        <v>36990</v>
      </c>
      <c r="V13" s="22">
        <v>36218</v>
      </c>
      <c r="W13" s="22">
        <v>37664</v>
      </c>
      <c r="X13" s="36"/>
      <c r="Y13" s="22"/>
      <c r="Z13" s="37"/>
      <c r="AA13" s="22"/>
      <c r="AB13" s="36"/>
      <c r="AC13" s="22"/>
      <c r="AD13" s="36"/>
      <c r="AE13" s="22"/>
      <c r="AF13" s="38"/>
      <c r="AG13" s="38"/>
      <c r="AH13" s="16">
        <v>40199</v>
      </c>
      <c r="AI13" s="15">
        <v>7</v>
      </c>
      <c r="AJ13" s="17">
        <v>40199.145833333336</v>
      </c>
      <c r="AK13" s="15">
        <v>34576</v>
      </c>
      <c r="AL13" s="17">
        <v>40199.145833333336</v>
      </c>
      <c r="AM13" s="15">
        <v>37664</v>
      </c>
    </row>
    <row r="14" spans="1:39" ht="12.75">
      <c r="A14" s="12">
        <v>8</v>
      </c>
      <c r="B14" s="13">
        <f t="shared" si="4"/>
        <v>0.16666666666666666</v>
      </c>
      <c r="C14" s="12">
        <v>34509</v>
      </c>
      <c r="D14" s="12">
        <v>33690</v>
      </c>
      <c r="E14" s="12">
        <v>33690</v>
      </c>
      <c r="F14" s="22">
        <v>38136</v>
      </c>
      <c r="G14" s="22">
        <v>39995</v>
      </c>
      <c r="H14" s="22">
        <v>39850</v>
      </c>
      <c r="I14" s="22">
        <v>41807</v>
      </c>
      <c r="J14" s="22">
        <v>41364</v>
      </c>
      <c r="K14" s="22">
        <v>40567</v>
      </c>
      <c r="L14" s="22">
        <v>39566</v>
      </c>
      <c r="M14" s="22">
        <v>40213</v>
      </c>
      <c r="N14" s="22">
        <v>41135</v>
      </c>
      <c r="O14" s="22">
        <v>39190</v>
      </c>
      <c r="P14" s="22">
        <v>40174</v>
      </c>
      <c r="Q14" s="22">
        <v>39532</v>
      </c>
      <c r="R14" s="22">
        <v>35525</v>
      </c>
      <c r="S14" s="22">
        <v>33896</v>
      </c>
      <c r="T14" s="22">
        <v>35420</v>
      </c>
      <c r="U14" s="22">
        <v>36498</v>
      </c>
      <c r="V14" s="22">
        <v>35601</v>
      </c>
      <c r="W14" s="22">
        <v>37081</v>
      </c>
      <c r="X14" s="36"/>
      <c r="Y14" s="22"/>
      <c r="Z14" s="37"/>
      <c r="AA14" s="22"/>
      <c r="AB14" s="36"/>
      <c r="AC14" s="22"/>
      <c r="AD14" s="36"/>
      <c r="AE14" s="22"/>
      <c r="AF14" s="38"/>
      <c r="AG14" s="38"/>
      <c r="AH14" s="16">
        <v>40199</v>
      </c>
      <c r="AI14" s="15">
        <v>8</v>
      </c>
      <c r="AJ14" s="17">
        <v>40199.166666666664</v>
      </c>
      <c r="AK14" s="15">
        <v>33741</v>
      </c>
      <c r="AL14" s="17">
        <v>40199.166666666664</v>
      </c>
      <c r="AM14" s="15">
        <v>37081</v>
      </c>
    </row>
    <row r="15" spans="1:39" ht="12.75">
      <c r="A15" s="12">
        <v>9</v>
      </c>
      <c r="B15" s="13">
        <f t="shared" si="4"/>
        <v>0.1875</v>
      </c>
      <c r="C15" s="12">
        <v>33431</v>
      </c>
      <c r="D15" s="12">
        <v>33003</v>
      </c>
      <c r="E15" s="12">
        <v>33003</v>
      </c>
      <c r="F15" s="22">
        <v>37729</v>
      </c>
      <c r="G15" s="22">
        <v>39646</v>
      </c>
      <c r="H15" s="22">
        <v>39409</v>
      </c>
      <c r="I15" s="22">
        <v>41262</v>
      </c>
      <c r="J15" s="22">
        <v>40796</v>
      </c>
      <c r="K15" s="22">
        <v>40127</v>
      </c>
      <c r="L15" s="22">
        <v>38882</v>
      </c>
      <c r="M15" s="22">
        <v>39679</v>
      </c>
      <c r="N15" s="22">
        <v>40829</v>
      </c>
      <c r="O15" s="22">
        <v>39571</v>
      </c>
      <c r="P15" s="22">
        <v>39673</v>
      </c>
      <c r="Q15" s="22">
        <v>38679</v>
      </c>
      <c r="R15" s="22">
        <v>34789</v>
      </c>
      <c r="S15" s="22">
        <v>33403</v>
      </c>
      <c r="T15" s="22">
        <v>35261</v>
      </c>
      <c r="U15" s="22">
        <v>35942</v>
      </c>
      <c r="V15" s="22">
        <v>35219</v>
      </c>
      <c r="W15" s="22">
        <v>36745</v>
      </c>
      <c r="X15" s="36"/>
      <c r="Y15" s="22"/>
      <c r="Z15" s="37"/>
      <c r="AA15" s="22"/>
      <c r="AB15" s="36"/>
      <c r="AC15" s="22"/>
      <c r="AD15" s="36"/>
      <c r="AE15" s="22"/>
      <c r="AF15" s="38"/>
      <c r="AG15" s="38"/>
      <c r="AH15" s="16">
        <v>40199</v>
      </c>
      <c r="AI15" s="15">
        <v>9</v>
      </c>
      <c r="AJ15" s="17">
        <v>40199.1875</v>
      </c>
      <c r="AK15" s="15">
        <v>33218</v>
      </c>
      <c r="AL15" s="17">
        <v>40199.1875</v>
      </c>
      <c r="AM15" s="15">
        <v>36745</v>
      </c>
    </row>
    <row r="16" spans="1:39" ht="12.75">
      <c r="A16" s="12">
        <v>10</v>
      </c>
      <c r="B16" s="13">
        <f t="shared" si="4"/>
        <v>0.20833333333333334</v>
      </c>
      <c r="C16" s="12">
        <v>32782</v>
      </c>
      <c r="D16" s="12">
        <v>32626</v>
      </c>
      <c r="E16" s="12">
        <v>32626</v>
      </c>
      <c r="F16" s="22">
        <v>37469</v>
      </c>
      <c r="G16" s="22">
        <v>39355</v>
      </c>
      <c r="H16" s="22">
        <v>39159</v>
      </c>
      <c r="I16" s="22">
        <v>40921</v>
      </c>
      <c r="J16" s="22">
        <v>41429</v>
      </c>
      <c r="K16" s="22">
        <v>39865</v>
      </c>
      <c r="L16" s="22">
        <v>38485</v>
      </c>
      <c r="M16" s="22">
        <v>39480</v>
      </c>
      <c r="N16" s="22">
        <v>40696</v>
      </c>
      <c r="O16" s="22">
        <v>39351</v>
      </c>
      <c r="P16" s="22">
        <v>39380</v>
      </c>
      <c r="Q16" s="22">
        <v>38458</v>
      </c>
      <c r="R16" s="22">
        <v>34284</v>
      </c>
      <c r="S16" s="22">
        <v>33153</v>
      </c>
      <c r="T16" s="22">
        <v>34741</v>
      </c>
      <c r="U16" s="22">
        <v>35792</v>
      </c>
      <c r="V16" s="22">
        <v>34955</v>
      </c>
      <c r="W16" s="22">
        <v>36688</v>
      </c>
      <c r="X16" s="36"/>
      <c r="Y16" s="22"/>
      <c r="Z16" s="37"/>
      <c r="AA16" s="22"/>
      <c r="AB16" s="36"/>
      <c r="AC16" s="22"/>
      <c r="AD16" s="36"/>
      <c r="AE16" s="22"/>
      <c r="AF16" s="38"/>
      <c r="AG16" s="38"/>
      <c r="AH16" s="16">
        <v>40199</v>
      </c>
      <c r="AI16" s="15">
        <v>10</v>
      </c>
      <c r="AJ16" s="17">
        <v>40199.208333333336</v>
      </c>
      <c r="AK16" s="15">
        <v>33069</v>
      </c>
      <c r="AL16" s="17">
        <v>40199.208333333336</v>
      </c>
      <c r="AM16" s="15">
        <v>36688</v>
      </c>
    </row>
    <row r="17" spans="1:39" ht="12.75">
      <c r="A17" s="12">
        <v>11</v>
      </c>
      <c r="B17" s="13">
        <f t="shared" si="4"/>
        <v>0.22916666666666666</v>
      </c>
      <c r="C17" s="12">
        <v>32335</v>
      </c>
      <c r="D17" s="12">
        <v>32268</v>
      </c>
      <c r="E17" s="12">
        <v>32268</v>
      </c>
      <c r="F17" s="22">
        <v>37756</v>
      </c>
      <c r="G17" s="22">
        <v>40142</v>
      </c>
      <c r="H17" s="22">
        <v>39636</v>
      </c>
      <c r="I17" s="22">
        <v>40903</v>
      </c>
      <c r="J17" s="22">
        <v>41901</v>
      </c>
      <c r="K17" s="22">
        <v>39616</v>
      </c>
      <c r="L17" s="22">
        <v>38120</v>
      </c>
      <c r="M17" s="22">
        <v>39663</v>
      </c>
      <c r="N17" s="22">
        <v>41004</v>
      </c>
      <c r="O17" s="22">
        <v>39603</v>
      </c>
      <c r="P17" s="22">
        <v>40017</v>
      </c>
      <c r="Q17" s="22">
        <v>39223</v>
      </c>
      <c r="R17" s="22">
        <v>34107</v>
      </c>
      <c r="S17" s="22">
        <v>32655</v>
      </c>
      <c r="T17" s="22">
        <v>35462</v>
      </c>
      <c r="U17" s="22">
        <v>36688</v>
      </c>
      <c r="V17" s="22">
        <v>34946</v>
      </c>
      <c r="W17" s="22">
        <v>37304</v>
      </c>
      <c r="X17" s="36"/>
      <c r="Y17" s="22"/>
      <c r="Z17" s="37"/>
      <c r="AA17" s="22"/>
      <c r="AB17" s="36"/>
      <c r="AC17" s="22"/>
      <c r="AD17" s="36"/>
      <c r="AE17" s="22"/>
      <c r="AF17" s="38"/>
      <c r="AG17" s="38"/>
      <c r="AH17" s="16">
        <v>40199</v>
      </c>
      <c r="AI17" s="15">
        <v>11</v>
      </c>
      <c r="AJ17" s="17">
        <v>40199.229166666664</v>
      </c>
      <c r="AK17" s="15">
        <v>33450</v>
      </c>
      <c r="AL17" s="17">
        <v>40199.229166666664</v>
      </c>
      <c r="AM17" s="15">
        <v>37304</v>
      </c>
    </row>
    <row r="18" spans="1:39" ht="12.75">
      <c r="A18" s="12">
        <v>12</v>
      </c>
      <c r="B18" s="13">
        <f t="shared" si="4"/>
        <v>0.25</v>
      </c>
      <c r="C18" s="12">
        <v>32231</v>
      </c>
      <c r="D18" s="12">
        <v>32318</v>
      </c>
      <c r="E18" s="12">
        <v>32318</v>
      </c>
      <c r="F18" s="22">
        <v>38914</v>
      </c>
      <c r="G18" s="22">
        <v>41120</v>
      </c>
      <c r="H18" s="22">
        <v>40299</v>
      </c>
      <c r="I18" s="22">
        <v>41480</v>
      </c>
      <c r="J18" s="22">
        <v>42547</v>
      </c>
      <c r="K18" s="22">
        <v>39578</v>
      </c>
      <c r="L18" s="22">
        <v>37836</v>
      </c>
      <c r="M18" s="22">
        <v>40646</v>
      </c>
      <c r="N18" s="22">
        <v>41554</v>
      </c>
      <c r="O18" s="22">
        <v>40459</v>
      </c>
      <c r="P18" s="22">
        <v>40992</v>
      </c>
      <c r="Q18" s="22">
        <v>40145</v>
      </c>
      <c r="R18" s="22">
        <v>34170</v>
      </c>
      <c r="S18" s="22">
        <v>32610</v>
      </c>
      <c r="T18" s="22">
        <v>36237</v>
      </c>
      <c r="U18" s="22">
        <v>37742</v>
      </c>
      <c r="V18" s="22">
        <v>35907</v>
      </c>
      <c r="W18" s="22">
        <v>38395</v>
      </c>
      <c r="X18" s="36"/>
      <c r="Y18" s="22"/>
      <c r="Z18" s="37"/>
      <c r="AA18" s="22"/>
      <c r="AB18" s="36"/>
      <c r="AC18" s="22"/>
      <c r="AD18" s="36"/>
      <c r="AE18" s="22"/>
      <c r="AF18" s="38"/>
      <c r="AG18" s="38"/>
      <c r="AH18" s="16">
        <v>40199</v>
      </c>
      <c r="AI18" s="15">
        <v>12</v>
      </c>
      <c r="AJ18" s="17">
        <v>40199.25</v>
      </c>
      <c r="AK18" s="15">
        <v>34512</v>
      </c>
      <c r="AL18" s="17">
        <v>40199.25</v>
      </c>
      <c r="AM18" s="15">
        <v>38395</v>
      </c>
    </row>
    <row r="19" spans="1:39" ht="12.75">
      <c r="A19" s="12">
        <v>13</v>
      </c>
      <c r="B19" s="13">
        <f t="shared" si="4"/>
        <v>0.2708333333333333</v>
      </c>
      <c r="C19" s="12">
        <v>32352</v>
      </c>
      <c r="D19" s="12">
        <v>32903</v>
      </c>
      <c r="E19" s="12">
        <v>32903</v>
      </c>
      <c r="F19" s="22">
        <v>41128</v>
      </c>
      <c r="G19" s="22">
        <v>43737</v>
      </c>
      <c r="H19" s="22">
        <v>42580</v>
      </c>
      <c r="I19" s="22">
        <v>43596</v>
      </c>
      <c r="J19" s="22">
        <v>44820</v>
      </c>
      <c r="K19" s="22">
        <v>40065</v>
      </c>
      <c r="L19" s="22">
        <v>37913</v>
      </c>
      <c r="M19" s="22">
        <v>43447</v>
      </c>
      <c r="N19" s="22">
        <v>44156</v>
      </c>
      <c r="O19" s="22">
        <v>42618</v>
      </c>
      <c r="P19" s="22">
        <v>43505</v>
      </c>
      <c r="Q19" s="22">
        <v>42547</v>
      </c>
      <c r="R19" s="22">
        <v>34809</v>
      </c>
      <c r="S19" s="22">
        <v>32894</v>
      </c>
      <c r="T19" s="22">
        <v>39247</v>
      </c>
      <c r="U19" s="22">
        <v>40536</v>
      </c>
      <c r="V19" s="22">
        <v>38734</v>
      </c>
      <c r="W19" s="22">
        <v>41278</v>
      </c>
      <c r="X19" s="36"/>
      <c r="Y19" s="22"/>
      <c r="Z19" s="37"/>
      <c r="AA19" s="22"/>
      <c r="AB19" s="36"/>
      <c r="AC19" s="22"/>
      <c r="AD19" s="36"/>
      <c r="AE19" s="22"/>
      <c r="AF19" s="38"/>
      <c r="AG19" s="38"/>
      <c r="AH19" s="16">
        <v>40199</v>
      </c>
      <c r="AI19" s="15">
        <v>13</v>
      </c>
      <c r="AJ19" s="17">
        <v>40199.270833333336</v>
      </c>
      <c r="AK19" s="15">
        <v>37383</v>
      </c>
      <c r="AL19" s="17">
        <v>40199.270833333336</v>
      </c>
      <c r="AM19" s="15">
        <v>41278</v>
      </c>
    </row>
    <row r="20" spans="1:39" ht="12.75">
      <c r="A20" s="12">
        <v>14</v>
      </c>
      <c r="B20" s="13">
        <f t="shared" si="4"/>
        <v>0.2916666666666667</v>
      </c>
      <c r="C20" s="12">
        <v>32107</v>
      </c>
      <c r="D20" s="12">
        <v>32750</v>
      </c>
      <c r="E20" s="12">
        <v>32750</v>
      </c>
      <c r="F20" s="22">
        <v>43661</v>
      </c>
      <c r="G20" s="22">
        <v>46055</v>
      </c>
      <c r="H20" s="22">
        <v>44787</v>
      </c>
      <c r="I20" s="22">
        <v>45672</v>
      </c>
      <c r="J20" s="22">
        <v>46620</v>
      </c>
      <c r="K20" s="22">
        <v>39535</v>
      </c>
      <c r="L20" s="22">
        <v>37766</v>
      </c>
      <c r="M20" s="22">
        <v>45654</v>
      </c>
      <c r="N20" s="22">
        <v>46066</v>
      </c>
      <c r="O20" s="22">
        <v>45019</v>
      </c>
      <c r="P20" s="22">
        <v>46012</v>
      </c>
      <c r="Q20" s="22">
        <v>44993</v>
      </c>
      <c r="R20" s="22">
        <v>34793</v>
      </c>
      <c r="S20" s="22">
        <v>32933</v>
      </c>
      <c r="T20" s="22">
        <v>42097</v>
      </c>
      <c r="U20" s="22">
        <v>42776</v>
      </c>
      <c r="V20" s="22">
        <v>41545</v>
      </c>
      <c r="W20" s="22">
        <v>44208</v>
      </c>
      <c r="X20" s="36"/>
      <c r="Y20" s="22"/>
      <c r="Z20" s="37"/>
      <c r="AA20" s="22"/>
      <c r="AB20" s="36"/>
      <c r="AC20" s="22"/>
      <c r="AD20" s="36"/>
      <c r="AE20" s="22"/>
      <c r="AF20" s="38"/>
      <c r="AG20" s="38"/>
      <c r="AH20" s="16">
        <v>40199</v>
      </c>
      <c r="AI20" s="15">
        <v>14</v>
      </c>
      <c r="AJ20" s="17">
        <v>40199.291666666664</v>
      </c>
      <c r="AK20" s="15">
        <v>40749</v>
      </c>
      <c r="AL20" s="17">
        <v>40199.291666666664</v>
      </c>
      <c r="AM20" s="15">
        <v>44208</v>
      </c>
    </row>
    <row r="21" spans="1:39" ht="12.75">
      <c r="A21" s="12">
        <v>15</v>
      </c>
      <c r="B21" s="13">
        <f t="shared" si="4"/>
        <v>0.3125</v>
      </c>
      <c r="C21" s="12">
        <v>31407</v>
      </c>
      <c r="D21" s="12">
        <v>32571</v>
      </c>
      <c r="E21" s="12">
        <v>32571</v>
      </c>
      <c r="F21" s="22">
        <v>46313</v>
      </c>
      <c r="G21" s="22">
        <v>49193</v>
      </c>
      <c r="H21" s="22">
        <v>47192</v>
      </c>
      <c r="I21" s="22">
        <v>47841</v>
      </c>
      <c r="J21" s="22">
        <v>48685</v>
      </c>
      <c r="K21" s="22">
        <v>39360</v>
      </c>
      <c r="L21" s="22">
        <v>37039</v>
      </c>
      <c r="M21" s="22">
        <v>47743</v>
      </c>
      <c r="N21" s="22">
        <v>49258</v>
      </c>
      <c r="O21" s="22">
        <v>49043</v>
      </c>
      <c r="P21" s="22">
        <v>49682</v>
      </c>
      <c r="Q21" s="22">
        <v>47955</v>
      </c>
      <c r="R21" s="22">
        <v>35662</v>
      </c>
      <c r="S21" s="22">
        <v>32632</v>
      </c>
      <c r="T21" s="22">
        <v>46018</v>
      </c>
      <c r="U21" s="22">
        <v>45930</v>
      </c>
      <c r="V21" s="22">
        <v>45833</v>
      </c>
      <c r="W21" s="22">
        <v>47386</v>
      </c>
      <c r="X21" s="36"/>
      <c r="Y21" s="22"/>
      <c r="Z21" s="37"/>
      <c r="AA21" s="22"/>
      <c r="AB21" s="36"/>
      <c r="AC21" s="22"/>
      <c r="AD21" s="36"/>
      <c r="AE21" s="22"/>
      <c r="AF21" s="38"/>
      <c r="AG21" s="38"/>
      <c r="AH21" s="16">
        <v>40199</v>
      </c>
      <c r="AI21" s="15">
        <v>15</v>
      </c>
      <c r="AJ21" s="17">
        <v>40199.3125</v>
      </c>
      <c r="AK21" s="15">
        <v>45131</v>
      </c>
      <c r="AL21" s="17">
        <v>40199.3125</v>
      </c>
      <c r="AM21" s="15">
        <v>47386</v>
      </c>
    </row>
    <row r="22" spans="1:39" ht="12.75">
      <c r="A22" s="12">
        <v>16</v>
      </c>
      <c r="B22" s="13">
        <f t="shared" si="4"/>
        <v>0.3333333333333333</v>
      </c>
      <c r="C22" s="12">
        <v>30948</v>
      </c>
      <c r="D22" s="12">
        <v>33053</v>
      </c>
      <c r="E22" s="12">
        <v>33053</v>
      </c>
      <c r="F22" s="22">
        <v>48532</v>
      </c>
      <c r="G22" s="22">
        <v>51570</v>
      </c>
      <c r="H22" s="22">
        <v>48914</v>
      </c>
      <c r="I22" s="22">
        <v>49804</v>
      </c>
      <c r="J22" s="22">
        <v>50276</v>
      </c>
      <c r="K22" s="22">
        <v>39667</v>
      </c>
      <c r="L22" s="22">
        <v>36963</v>
      </c>
      <c r="M22" s="22">
        <v>50324</v>
      </c>
      <c r="N22" s="22">
        <v>51512</v>
      </c>
      <c r="O22" s="22">
        <v>51396</v>
      </c>
      <c r="P22" s="22">
        <v>52153</v>
      </c>
      <c r="Q22" s="22">
        <v>50652</v>
      </c>
      <c r="R22" s="22">
        <v>36751</v>
      </c>
      <c r="S22" s="22">
        <v>32733</v>
      </c>
      <c r="T22" s="22">
        <v>48800</v>
      </c>
      <c r="U22" s="22">
        <v>48566</v>
      </c>
      <c r="V22" s="22">
        <v>48619</v>
      </c>
      <c r="W22" s="22">
        <v>49491</v>
      </c>
      <c r="X22" s="36"/>
      <c r="Y22" s="22"/>
      <c r="Z22" s="37"/>
      <c r="AA22" s="22"/>
      <c r="AB22" s="36"/>
      <c r="AC22" s="22"/>
      <c r="AD22" s="36"/>
      <c r="AE22" s="22"/>
      <c r="AF22" s="38"/>
      <c r="AG22" s="38"/>
      <c r="AH22" s="16">
        <v>40199</v>
      </c>
      <c r="AI22" s="15">
        <v>16</v>
      </c>
      <c r="AJ22" s="17">
        <v>40199.333333333336</v>
      </c>
      <c r="AK22" s="15">
        <v>47476</v>
      </c>
      <c r="AL22" s="17">
        <v>40199.333333333336</v>
      </c>
      <c r="AM22" s="15">
        <v>49491</v>
      </c>
    </row>
    <row r="23" spans="1:39" ht="12.75">
      <c r="A23" s="12">
        <v>17</v>
      </c>
      <c r="B23" s="13">
        <f t="shared" si="4"/>
        <v>0.3541666666666667</v>
      </c>
      <c r="C23" s="12">
        <v>30964</v>
      </c>
      <c r="D23" s="12">
        <v>33944</v>
      </c>
      <c r="E23" s="12">
        <v>33944</v>
      </c>
      <c r="F23" s="22">
        <v>49909</v>
      </c>
      <c r="G23" s="22">
        <v>52826</v>
      </c>
      <c r="H23" s="22">
        <v>50270</v>
      </c>
      <c r="I23" s="22">
        <v>51238</v>
      </c>
      <c r="J23" s="22">
        <v>52219</v>
      </c>
      <c r="K23" s="22">
        <v>41174</v>
      </c>
      <c r="L23" s="22">
        <v>37722</v>
      </c>
      <c r="M23" s="22">
        <v>52239</v>
      </c>
      <c r="N23" s="22">
        <v>52463</v>
      </c>
      <c r="O23" s="22">
        <v>52489</v>
      </c>
      <c r="P23" s="22">
        <v>53046</v>
      </c>
      <c r="Q23" s="22">
        <v>51854</v>
      </c>
      <c r="R23" s="22">
        <v>38546</v>
      </c>
      <c r="S23" s="22">
        <v>33109</v>
      </c>
      <c r="T23" s="22">
        <v>49485</v>
      </c>
      <c r="U23" s="22">
        <v>49234</v>
      </c>
      <c r="V23" s="22">
        <v>49887</v>
      </c>
      <c r="W23" s="22">
        <v>50137</v>
      </c>
      <c r="X23" s="36"/>
      <c r="Y23" s="22"/>
      <c r="Z23" s="37"/>
      <c r="AA23" s="22"/>
      <c r="AB23" s="36"/>
      <c r="AC23" s="22"/>
      <c r="AD23" s="36"/>
      <c r="AE23" s="22"/>
      <c r="AF23" s="38"/>
      <c r="AG23" s="38"/>
      <c r="AH23" s="16">
        <v>40199</v>
      </c>
      <c r="AI23" s="15">
        <v>17</v>
      </c>
      <c r="AJ23" s="17">
        <v>40199.354166666664</v>
      </c>
      <c r="AK23" s="15">
        <v>47983</v>
      </c>
      <c r="AL23" s="17">
        <v>40199.354166666664</v>
      </c>
      <c r="AM23" s="15">
        <v>50137</v>
      </c>
    </row>
    <row r="24" spans="1:39" ht="12.75">
      <c r="A24" s="12">
        <v>18</v>
      </c>
      <c r="B24" s="13">
        <f t="shared" si="4"/>
        <v>0.375</v>
      </c>
      <c r="C24" s="12">
        <v>31243</v>
      </c>
      <c r="D24" s="12">
        <v>35682</v>
      </c>
      <c r="E24" s="12">
        <v>35682</v>
      </c>
      <c r="F24" s="22">
        <v>51306</v>
      </c>
      <c r="G24" s="22">
        <v>52670</v>
      </c>
      <c r="H24" s="22">
        <v>51174</v>
      </c>
      <c r="I24" s="22">
        <v>52498</v>
      </c>
      <c r="J24" s="22">
        <v>52885</v>
      </c>
      <c r="K24" s="22">
        <v>43037</v>
      </c>
      <c r="L24" s="22">
        <v>39401</v>
      </c>
      <c r="M24" s="22">
        <v>52881</v>
      </c>
      <c r="N24" s="22">
        <v>52362</v>
      </c>
      <c r="O24" s="22">
        <v>52656</v>
      </c>
      <c r="P24" s="22">
        <v>53122</v>
      </c>
      <c r="Q24" s="22">
        <v>51828</v>
      </c>
      <c r="R24" s="22">
        <v>40625</v>
      </c>
      <c r="S24" s="22">
        <v>34375</v>
      </c>
      <c r="T24" s="22">
        <v>49408</v>
      </c>
      <c r="U24" s="22">
        <v>49109</v>
      </c>
      <c r="V24" s="22">
        <v>49853</v>
      </c>
      <c r="W24" s="22">
        <v>50345</v>
      </c>
      <c r="X24" s="36"/>
      <c r="Y24" s="22"/>
      <c r="Z24" s="37"/>
      <c r="AA24" s="22"/>
      <c r="AB24" s="36"/>
      <c r="AC24" s="22"/>
      <c r="AD24" s="36"/>
      <c r="AE24" s="22"/>
      <c r="AF24" s="38"/>
      <c r="AG24" s="38"/>
      <c r="AH24" s="16">
        <v>40199</v>
      </c>
      <c r="AI24" s="15">
        <v>18</v>
      </c>
      <c r="AJ24" s="17">
        <v>40199.375</v>
      </c>
      <c r="AK24" s="15">
        <v>47872</v>
      </c>
      <c r="AL24" s="17">
        <v>40199.375</v>
      </c>
      <c r="AM24" s="15">
        <v>50345</v>
      </c>
    </row>
    <row r="25" spans="1:39" ht="12.75">
      <c r="A25" s="12">
        <v>19</v>
      </c>
      <c r="B25" s="13">
        <f t="shared" si="4"/>
        <v>0.3958333333333333</v>
      </c>
      <c r="C25" s="12">
        <v>32052</v>
      </c>
      <c r="D25" s="12">
        <v>37779</v>
      </c>
      <c r="E25" s="12">
        <v>37779</v>
      </c>
      <c r="F25" s="22">
        <v>52963</v>
      </c>
      <c r="G25" s="22">
        <v>53844</v>
      </c>
      <c r="H25" s="22">
        <v>52673</v>
      </c>
      <c r="I25" s="22">
        <v>54372</v>
      </c>
      <c r="J25" s="22">
        <v>54347</v>
      </c>
      <c r="K25" s="22">
        <v>45406</v>
      </c>
      <c r="L25" s="22">
        <v>41395</v>
      </c>
      <c r="M25" s="22">
        <v>54076</v>
      </c>
      <c r="N25" s="22">
        <v>53488</v>
      </c>
      <c r="O25" s="22">
        <v>53803</v>
      </c>
      <c r="P25" s="22">
        <v>54187</v>
      </c>
      <c r="Q25" s="22">
        <v>52734</v>
      </c>
      <c r="R25" s="22">
        <v>42570</v>
      </c>
      <c r="S25" s="22">
        <v>36323</v>
      </c>
      <c r="T25" s="22">
        <v>50165</v>
      </c>
      <c r="U25" s="22">
        <v>49646</v>
      </c>
      <c r="V25" s="22">
        <v>50729</v>
      </c>
      <c r="W25" s="22">
        <v>51053</v>
      </c>
      <c r="X25" s="36"/>
      <c r="Y25" s="22"/>
      <c r="Z25" s="37"/>
      <c r="AA25" s="22"/>
      <c r="AB25" s="36"/>
      <c r="AC25" s="22"/>
      <c r="AD25" s="36"/>
      <c r="AE25" s="22"/>
      <c r="AF25" s="38"/>
      <c r="AG25" s="38"/>
      <c r="AH25" s="16">
        <v>40199</v>
      </c>
      <c r="AI25" s="15">
        <v>19</v>
      </c>
      <c r="AJ25" s="17">
        <v>40199.395833333336</v>
      </c>
      <c r="AK25" s="15">
        <v>48580</v>
      </c>
      <c r="AL25" s="17">
        <v>40199.395833333336</v>
      </c>
      <c r="AM25" s="15">
        <v>51053</v>
      </c>
    </row>
    <row r="26" spans="1:39" ht="12.75">
      <c r="A26" s="12">
        <v>20</v>
      </c>
      <c r="B26" s="13">
        <f t="shared" si="4"/>
        <v>0.4166666666666667</v>
      </c>
      <c r="C26" s="12">
        <v>33677</v>
      </c>
      <c r="D26" s="12">
        <v>39307</v>
      </c>
      <c r="E26" s="12">
        <v>39307</v>
      </c>
      <c r="F26" s="22">
        <v>53659</v>
      </c>
      <c r="G26" s="22">
        <v>54939</v>
      </c>
      <c r="H26" s="22">
        <v>53573</v>
      </c>
      <c r="I26" s="22">
        <v>55415</v>
      </c>
      <c r="J26" s="22">
        <v>55337</v>
      </c>
      <c r="K26" s="22">
        <v>47266</v>
      </c>
      <c r="L26" s="22">
        <v>43417</v>
      </c>
      <c r="M26" s="22">
        <v>54683</v>
      </c>
      <c r="N26" s="22">
        <v>54287</v>
      </c>
      <c r="O26" s="22">
        <v>54817</v>
      </c>
      <c r="P26" s="22">
        <v>54699</v>
      </c>
      <c r="Q26" s="22">
        <v>53292</v>
      </c>
      <c r="R26" s="22">
        <v>44118</v>
      </c>
      <c r="S26" s="22">
        <v>38099</v>
      </c>
      <c r="T26" s="22">
        <v>50667</v>
      </c>
      <c r="U26" s="22">
        <v>49642</v>
      </c>
      <c r="V26" s="22">
        <v>51336</v>
      </c>
      <c r="W26" s="22">
        <v>51553</v>
      </c>
      <c r="X26" s="36"/>
      <c r="Y26" s="22"/>
      <c r="Z26" s="37"/>
      <c r="AA26" s="22"/>
      <c r="AB26" s="36"/>
      <c r="AC26" s="22"/>
      <c r="AD26" s="36"/>
      <c r="AE26" s="22"/>
      <c r="AF26" s="38"/>
      <c r="AG26" s="38"/>
      <c r="AH26" s="16">
        <v>40199</v>
      </c>
      <c r="AI26" s="15">
        <v>20</v>
      </c>
      <c r="AJ26" s="17">
        <v>40199.416666666664</v>
      </c>
      <c r="AK26" s="15">
        <v>49077</v>
      </c>
      <c r="AL26" s="17">
        <v>40199.416666666664</v>
      </c>
      <c r="AM26" s="15">
        <v>51553</v>
      </c>
    </row>
    <row r="27" spans="1:39" ht="12.75">
      <c r="A27" s="12">
        <v>21</v>
      </c>
      <c r="B27" s="13">
        <f t="shared" si="4"/>
        <v>0.4375</v>
      </c>
      <c r="C27" s="12">
        <v>35471</v>
      </c>
      <c r="D27" s="12">
        <v>40592</v>
      </c>
      <c r="E27" s="12">
        <v>40592</v>
      </c>
      <c r="F27" s="22">
        <v>54084</v>
      </c>
      <c r="G27" s="22">
        <v>55328</v>
      </c>
      <c r="H27" s="22">
        <v>54110</v>
      </c>
      <c r="I27" s="22">
        <v>55530</v>
      </c>
      <c r="J27" s="22">
        <v>55675</v>
      </c>
      <c r="K27" s="22">
        <v>48735</v>
      </c>
      <c r="L27" s="22">
        <v>45416</v>
      </c>
      <c r="M27" s="22">
        <v>55167</v>
      </c>
      <c r="N27" s="22">
        <v>54656</v>
      </c>
      <c r="O27" s="22">
        <v>55285</v>
      </c>
      <c r="P27" s="22">
        <v>54813</v>
      </c>
      <c r="Q27" s="22">
        <v>53490</v>
      </c>
      <c r="R27" s="22">
        <v>44998</v>
      </c>
      <c r="S27" s="22">
        <v>39800</v>
      </c>
      <c r="T27" s="22">
        <v>50779</v>
      </c>
      <c r="U27" s="22">
        <v>49787</v>
      </c>
      <c r="V27" s="22">
        <v>51608</v>
      </c>
      <c r="W27" s="22">
        <v>51637</v>
      </c>
      <c r="X27" s="36"/>
      <c r="Y27" s="22"/>
      <c r="Z27" s="37"/>
      <c r="AA27" s="22"/>
      <c r="AB27" s="36"/>
      <c r="AC27" s="22"/>
      <c r="AD27" s="36"/>
      <c r="AE27" s="22"/>
      <c r="AF27" s="38"/>
      <c r="AG27" s="38"/>
      <c r="AH27" s="16">
        <v>40199</v>
      </c>
      <c r="AI27" s="15">
        <v>21</v>
      </c>
      <c r="AJ27" s="17">
        <v>40199.4375</v>
      </c>
      <c r="AK27" s="15">
        <v>49160</v>
      </c>
      <c r="AL27" s="17">
        <v>40199.4375</v>
      </c>
      <c r="AM27" s="15">
        <v>51637</v>
      </c>
    </row>
    <row r="28" spans="1:39" ht="12.75">
      <c r="A28" s="12">
        <v>22</v>
      </c>
      <c r="B28" s="13">
        <f t="shared" si="4"/>
        <v>0.4583333333333333</v>
      </c>
      <c r="C28" s="12">
        <v>36794</v>
      </c>
      <c r="D28" s="12">
        <v>41407</v>
      </c>
      <c r="E28" s="12">
        <v>41407</v>
      </c>
      <c r="F28" s="22">
        <v>54281</v>
      </c>
      <c r="G28" s="22">
        <v>55410</v>
      </c>
      <c r="H28" s="22">
        <v>54416</v>
      </c>
      <c r="I28" s="22">
        <v>55728</v>
      </c>
      <c r="J28" s="22">
        <v>55998</v>
      </c>
      <c r="K28" s="22">
        <v>49291</v>
      </c>
      <c r="L28" s="22">
        <v>46894</v>
      </c>
      <c r="M28" s="22">
        <v>54215</v>
      </c>
      <c r="N28" s="22">
        <v>54768</v>
      </c>
      <c r="O28" s="22">
        <v>55681</v>
      </c>
      <c r="P28" s="22">
        <v>54915</v>
      </c>
      <c r="Q28" s="22">
        <v>53491</v>
      </c>
      <c r="R28" s="22">
        <v>45500</v>
      </c>
      <c r="S28" s="22">
        <v>40485</v>
      </c>
      <c r="T28" s="22">
        <v>50713</v>
      </c>
      <c r="U28" s="22">
        <v>49842</v>
      </c>
      <c r="V28" s="22">
        <v>51800</v>
      </c>
      <c r="W28" s="22">
        <v>51622</v>
      </c>
      <c r="X28" s="36"/>
      <c r="Y28" s="22"/>
      <c r="Z28" s="37"/>
      <c r="AA28" s="22"/>
      <c r="AB28" s="36"/>
      <c r="AC28" s="22"/>
      <c r="AD28" s="36"/>
      <c r="AE28" s="22"/>
      <c r="AF28" s="38"/>
      <c r="AG28" s="38"/>
      <c r="AH28" s="16">
        <v>40199</v>
      </c>
      <c r="AI28" s="15">
        <v>22</v>
      </c>
      <c r="AJ28" s="17">
        <v>40199.458333333336</v>
      </c>
      <c r="AK28" s="15">
        <v>49146</v>
      </c>
      <c r="AL28" s="17">
        <v>40199.458333333336</v>
      </c>
      <c r="AM28" s="15">
        <v>51622</v>
      </c>
    </row>
    <row r="29" spans="1:39" ht="12.75">
      <c r="A29" s="12">
        <v>23</v>
      </c>
      <c r="B29" s="13">
        <f t="shared" si="4"/>
        <v>0.4791666666666667</v>
      </c>
      <c r="C29" s="12">
        <v>38063</v>
      </c>
      <c r="D29" s="12">
        <v>42006</v>
      </c>
      <c r="E29" s="12">
        <v>42006</v>
      </c>
      <c r="F29" s="22">
        <v>54509</v>
      </c>
      <c r="G29" s="22">
        <v>55586</v>
      </c>
      <c r="H29" s="22">
        <v>54711</v>
      </c>
      <c r="I29" s="22">
        <v>55831</v>
      </c>
      <c r="J29" s="22">
        <v>56153</v>
      </c>
      <c r="K29" s="22">
        <v>49578</v>
      </c>
      <c r="L29" s="22">
        <v>48169</v>
      </c>
      <c r="M29" s="22">
        <v>55493</v>
      </c>
      <c r="N29" s="22">
        <v>54897</v>
      </c>
      <c r="O29" s="22">
        <v>56054</v>
      </c>
      <c r="P29" s="22">
        <v>55041</v>
      </c>
      <c r="Q29" s="22">
        <v>53760</v>
      </c>
      <c r="R29" s="22">
        <v>45802</v>
      </c>
      <c r="S29" s="22">
        <v>41340</v>
      </c>
      <c r="T29" s="22">
        <v>50730</v>
      </c>
      <c r="U29" s="22">
        <v>49937</v>
      </c>
      <c r="V29" s="22">
        <v>52324</v>
      </c>
      <c r="W29" s="22">
        <v>51646</v>
      </c>
      <c r="X29" s="36"/>
      <c r="Y29" s="22"/>
      <c r="Z29" s="37"/>
      <c r="AA29" s="22"/>
      <c r="AB29" s="36"/>
      <c r="AC29" s="22"/>
      <c r="AD29" s="36"/>
      <c r="AE29" s="22"/>
      <c r="AF29" s="38"/>
      <c r="AG29" s="38"/>
      <c r="AH29" s="16">
        <v>40199</v>
      </c>
      <c r="AI29" s="15">
        <v>23</v>
      </c>
      <c r="AJ29" s="17">
        <v>40199.479166666664</v>
      </c>
      <c r="AK29" s="15">
        <v>49158</v>
      </c>
      <c r="AL29" s="17">
        <v>40199.479166666664</v>
      </c>
      <c r="AM29" s="15">
        <v>51646</v>
      </c>
    </row>
    <row r="30" spans="1:39" ht="12.75">
      <c r="A30" s="12">
        <v>24</v>
      </c>
      <c r="B30" s="13">
        <f t="shared" si="4"/>
        <v>0.5</v>
      </c>
      <c r="C30" s="12">
        <v>38953</v>
      </c>
      <c r="D30" s="12">
        <v>42313</v>
      </c>
      <c r="E30" s="12">
        <v>42313</v>
      </c>
      <c r="F30" s="22">
        <v>54491</v>
      </c>
      <c r="G30" s="22">
        <v>55815</v>
      </c>
      <c r="H30" s="22">
        <v>55046</v>
      </c>
      <c r="I30" s="22">
        <v>56103</v>
      </c>
      <c r="J30" s="22">
        <v>56202</v>
      </c>
      <c r="K30" s="22">
        <v>49594</v>
      </c>
      <c r="L30" s="22">
        <v>49230</v>
      </c>
      <c r="M30" s="22">
        <v>55703</v>
      </c>
      <c r="N30" s="22">
        <v>55162</v>
      </c>
      <c r="O30" s="22">
        <v>56100</v>
      </c>
      <c r="P30" s="22">
        <v>55083</v>
      </c>
      <c r="Q30" s="22">
        <v>53906</v>
      </c>
      <c r="R30" s="22">
        <v>46020</v>
      </c>
      <c r="S30" s="22">
        <v>41986</v>
      </c>
      <c r="T30" s="22">
        <v>50926</v>
      </c>
      <c r="U30" s="22">
        <v>50041</v>
      </c>
      <c r="V30" s="22">
        <v>52567</v>
      </c>
      <c r="W30" s="22">
        <v>51659</v>
      </c>
      <c r="X30" s="36"/>
      <c r="Y30" s="22"/>
      <c r="Z30" s="37"/>
      <c r="AA30" s="22"/>
      <c r="AB30" s="36"/>
      <c r="AC30" s="22"/>
      <c r="AD30" s="36"/>
      <c r="AE30" s="22"/>
      <c r="AF30" s="38"/>
      <c r="AG30" s="38"/>
      <c r="AH30" s="16">
        <v>40199</v>
      </c>
      <c r="AI30" s="15">
        <v>24</v>
      </c>
      <c r="AJ30" s="17">
        <v>40199.5</v>
      </c>
      <c r="AK30" s="15">
        <v>49171</v>
      </c>
      <c r="AL30" s="17">
        <v>40199.5</v>
      </c>
      <c r="AM30" s="15">
        <v>51659</v>
      </c>
    </row>
    <row r="31" spans="1:39" ht="12.75">
      <c r="A31" s="12">
        <v>25</v>
      </c>
      <c r="B31" s="13">
        <f t="shared" si="4"/>
        <v>0.5208333333333334</v>
      </c>
      <c r="C31" s="12">
        <v>39667</v>
      </c>
      <c r="D31" s="12">
        <v>42674</v>
      </c>
      <c r="E31" s="12">
        <v>42674</v>
      </c>
      <c r="F31" s="22">
        <v>54623</v>
      </c>
      <c r="G31" s="22">
        <v>55740</v>
      </c>
      <c r="H31" s="22">
        <v>55379</v>
      </c>
      <c r="I31" s="22">
        <v>56173</v>
      </c>
      <c r="J31" s="22">
        <v>56262</v>
      </c>
      <c r="K31" s="22">
        <v>49795</v>
      </c>
      <c r="L31" s="22">
        <v>50030</v>
      </c>
      <c r="M31" s="22">
        <v>55902</v>
      </c>
      <c r="N31" s="22">
        <v>55388</v>
      </c>
      <c r="O31" s="22">
        <v>56414</v>
      </c>
      <c r="P31" s="22">
        <v>55301</v>
      </c>
      <c r="Q31" s="22">
        <v>53815</v>
      </c>
      <c r="R31" s="22">
        <v>46277</v>
      </c>
      <c r="S31" s="22">
        <v>42309</v>
      </c>
      <c r="T31" s="22">
        <v>50997</v>
      </c>
      <c r="U31" s="22">
        <v>50252</v>
      </c>
      <c r="V31" s="22">
        <v>52780</v>
      </c>
      <c r="W31" s="22">
        <v>51801</v>
      </c>
      <c r="X31" s="36"/>
      <c r="Y31" s="22"/>
      <c r="Z31" s="37"/>
      <c r="AA31" s="22"/>
      <c r="AB31" s="36"/>
      <c r="AC31" s="22"/>
      <c r="AD31" s="36"/>
      <c r="AE31" s="22"/>
      <c r="AF31" s="38"/>
      <c r="AG31" s="38"/>
      <c r="AH31" s="16">
        <v>40199</v>
      </c>
      <c r="AI31" s="15">
        <v>25</v>
      </c>
      <c r="AJ31" s="17">
        <v>40199.520833333336</v>
      </c>
      <c r="AK31" s="15">
        <v>49314</v>
      </c>
      <c r="AL31" s="17">
        <v>40199.520833333336</v>
      </c>
      <c r="AM31" s="15">
        <v>51801</v>
      </c>
    </row>
    <row r="32" spans="1:39" ht="12.75">
      <c r="A32" s="12">
        <v>26</v>
      </c>
      <c r="B32" s="13">
        <f t="shared" si="4"/>
        <v>0.5416666666666666</v>
      </c>
      <c r="C32" s="12">
        <v>39999</v>
      </c>
      <c r="D32" s="12">
        <v>42525</v>
      </c>
      <c r="E32" s="12">
        <v>42525</v>
      </c>
      <c r="F32" s="22">
        <v>54376</v>
      </c>
      <c r="G32" s="22">
        <v>55491</v>
      </c>
      <c r="H32" s="22">
        <v>55076</v>
      </c>
      <c r="I32" s="22">
        <v>56064</v>
      </c>
      <c r="J32" s="22">
        <v>55822</v>
      </c>
      <c r="K32" s="22">
        <v>49613</v>
      </c>
      <c r="L32" s="22">
        <v>50084</v>
      </c>
      <c r="M32" s="22">
        <v>55745</v>
      </c>
      <c r="N32" s="22">
        <v>55242</v>
      </c>
      <c r="O32" s="22">
        <v>56500</v>
      </c>
      <c r="P32" s="22">
        <v>55141</v>
      </c>
      <c r="Q32" s="22">
        <v>53448</v>
      </c>
      <c r="R32" s="22">
        <v>46111</v>
      </c>
      <c r="S32" s="22">
        <v>42461</v>
      </c>
      <c r="T32" s="22">
        <v>50995</v>
      </c>
      <c r="U32" s="22">
        <v>50092</v>
      </c>
      <c r="V32" s="22">
        <v>52823</v>
      </c>
      <c r="W32" s="22">
        <v>51570</v>
      </c>
      <c r="X32" s="36"/>
      <c r="Y32" s="22"/>
      <c r="Z32" s="37"/>
      <c r="AA32" s="22"/>
      <c r="AB32" s="36"/>
      <c r="AC32" s="22"/>
      <c r="AD32" s="36"/>
      <c r="AE32" s="22"/>
      <c r="AF32" s="38"/>
      <c r="AG32" s="38"/>
      <c r="AH32" s="16">
        <v>40199</v>
      </c>
      <c r="AI32" s="15">
        <v>26</v>
      </c>
      <c r="AJ32" s="17">
        <v>40199.541666666664</v>
      </c>
      <c r="AK32" s="15">
        <v>49082</v>
      </c>
      <c r="AL32" s="17">
        <v>40199.541666666664</v>
      </c>
      <c r="AM32" s="15">
        <v>51570</v>
      </c>
    </row>
    <row r="33" spans="1:39" ht="12.75">
      <c r="A33" s="12">
        <v>27</v>
      </c>
      <c r="B33" s="13">
        <f t="shared" si="4"/>
        <v>0.5625</v>
      </c>
      <c r="C33" s="12">
        <v>39906</v>
      </c>
      <c r="D33" s="12">
        <v>42341</v>
      </c>
      <c r="E33" s="12">
        <v>42341</v>
      </c>
      <c r="F33" s="22">
        <v>54252</v>
      </c>
      <c r="G33" s="22">
        <v>55152</v>
      </c>
      <c r="H33" s="22">
        <v>54706</v>
      </c>
      <c r="I33" s="22">
        <v>56145</v>
      </c>
      <c r="J33" s="22">
        <v>55328</v>
      </c>
      <c r="K33" s="22">
        <v>49294</v>
      </c>
      <c r="L33" s="22">
        <v>49872</v>
      </c>
      <c r="M33" s="22">
        <v>56016</v>
      </c>
      <c r="N33" s="22">
        <v>55225</v>
      </c>
      <c r="O33" s="22">
        <v>56263</v>
      </c>
      <c r="P33" s="22">
        <v>55253</v>
      </c>
      <c r="Q33" s="22">
        <v>52873</v>
      </c>
      <c r="R33" s="22">
        <v>45672</v>
      </c>
      <c r="S33" s="22">
        <v>42242</v>
      </c>
      <c r="T33" s="22">
        <v>50940</v>
      </c>
      <c r="U33" s="22">
        <v>50075</v>
      </c>
      <c r="V33" s="22">
        <v>52863</v>
      </c>
      <c r="W33" s="22">
        <v>51436</v>
      </c>
      <c r="X33" s="36"/>
      <c r="Y33" s="22"/>
      <c r="Z33" s="37"/>
      <c r="AA33" s="22"/>
      <c r="AB33" s="36"/>
      <c r="AC33" s="22"/>
      <c r="AD33" s="36"/>
      <c r="AE33" s="22"/>
      <c r="AF33" s="38"/>
      <c r="AG33" s="38"/>
      <c r="AH33" s="16">
        <v>40199</v>
      </c>
      <c r="AI33" s="15">
        <v>27</v>
      </c>
      <c r="AJ33" s="17">
        <v>40199.5625</v>
      </c>
      <c r="AK33" s="15">
        <v>48957</v>
      </c>
      <c r="AL33" s="17">
        <v>40199.5625</v>
      </c>
      <c r="AM33" s="15">
        <v>51436</v>
      </c>
    </row>
    <row r="34" spans="1:39" ht="12.75">
      <c r="A34" s="12">
        <v>28</v>
      </c>
      <c r="B34" s="13">
        <f t="shared" si="4"/>
        <v>0.5833333333333334</v>
      </c>
      <c r="C34" s="12">
        <v>39832</v>
      </c>
      <c r="D34" s="12">
        <v>42267</v>
      </c>
      <c r="E34" s="12">
        <v>42267</v>
      </c>
      <c r="F34" s="22">
        <v>54404</v>
      </c>
      <c r="G34" s="22">
        <v>55312</v>
      </c>
      <c r="H34" s="22">
        <v>54685</v>
      </c>
      <c r="I34" s="22">
        <v>55976</v>
      </c>
      <c r="J34" s="22">
        <v>54863</v>
      </c>
      <c r="K34" s="22">
        <v>49217</v>
      </c>
      <c r="L34" s="22">
        <v>49707</v>
      </c>
      <c r="M34" s="22">
        <v>56525</v>
      </c>
      <c r="N34" s="22">
        <v>55310</v>
      </c>
      <c r="O34" s="22">
        <v>56207</v>
      </c>
      <c r="P34" s="22">
        <v>54990</v>
      </c>
      <c r="Q34" s="22">
        <v>52569</v>
      </c>
      <c r="R34" s="22">
        <v>45497</v>
      </c>
      <c r="S34" s="22">
        <v>42025</v>
      </c>
      <c r="T34" s="22">
        <v>50960</v>
      </c>
      <c r="U34" s="22">
        <v>50405</v>
      </c>
      <c r="V34" s="22">
        <v>52841</v>
      </c>
      <c r="W34" s="22">
        <v>51248</v>
      </c>
      <c r="X34" s="36"/>
      <c r="Y34" s="22"/>
      <c r="Z34" s="37"/>
      <c r="AA34" s="22"/>
      <c r="AB34" s="36"/>
      <c r="AC34" s="22"/>
      <c r="AD34" s="36"/>
      <c r="AE34" s="22"/>
      <c r="AF34" s="38"/>
      <c r="AG34" s="38"/>
      <c r="AH34" s="16">
        <v>40199</v>
      </c>
      <c r="AI34" s="15">
        <v>28</v>
      </c>
      <c r="AJ34" s="17">
        <v>40199.583333333336</v>
      </c>
      <c r="AK34" s="15">
        <v>48774</v>
      </c>
      <c r="AL34" s="17">
        <v>40199.583333333336</v>
      </c>
      <c r="AM34" s="15">
        <v>51248</v>
      </c>
    </row>
    <row r="35" spans="1:39" ht="12.75">
      <c r="A35" s="12">
        <v>29</v>
      </c>
      <c r="B35" s="13">
        <f t="shared" si="4"/>
        <v>0.6041666666666666</v>
      </c>
      <c r="C35" s="12">
        <v>39807</v>
      </c>
      <c r="D35" s="12">
        <v>42413</v>
      </c>
      <c r="E35" s="12">
        <v>42413</v>
      </c>
      <c r="F35" s="22">
        <v>54531</v>
      </c>
      <c r="G35" s="22">
        <v>55366</v>
      </c>
      <c r="H35" s="22">
        <v>54577</v>
      </c>
      <c r="I35" s="22">
        <v>56037</v>
      </c>
      <c r="J35" s="22">
        <v>54958</v>
      </c>
      <c r="K35" s="22">
        <v>48961</v>
      </c>
      <c r="L35" s="22">
        <v>49532</v>
      </c>
      <c r="M35" s="22">
        <v>56515</v>
      </c>
      <c r="N35" s="22">
        <v>55475</v>
      </c>
      <c r="O35" s="22">
        <v>56166</v>
      </c>
      <c r="P35" s="22">
        <v>54686</v>
      </c>
      <c r="Q35" s="22">
        <v>52424</v>
      </c>
      <c r="R35" s="22">
        <v>45158</v>
      </c>
      <c r="S35" s="22">
        <v>42004</v>
      </c>
      <c r="T35" s="22">
        <v>50920</v>
      </c>
      <c r="U35" s="22">
        <v>50390</v>
      </c>
      <c r="V35" s="22">
        <v>52821</v>
      </c>
      <c r="W35" s="22">
        <v>51225</v>
      </c>
      <c r="X35" s="36"/>
      <c r="Y35" s="22"/>
      <c r="Z35" s="37"/>
      <c r="AA35" s="22"/>
      <c r="AB35" s="36"/>
      <c r="AC35" s="22"/>
      <c r="AD35" s="36"/>
      <c r="AE35" s="22"/>
      <c r="AF35" s="38"/>
      <c r="AG35" s="38"/>
      <c r="AH35" s="16">
        <v>40199</v>
      </c>
      <c r="AI35" s="15">
        <v>29</v>
      </c>
      <c r="AJ35" s="17">
        <v>40199.604166666664</v>
      </c>
      <c r="AK35" s="15">
        <v>48752</v>
      </c>
      <c r="AL35" s="17">
        <v>40199.604166666664</v>
      </c>
      <c r="AM35" s="15">
        <v>51225</v>
      </c>
    </row>
    <row r="36" spans="1:39" ht="12.75">
      <c r="A36" s="12">
        <v>30</v>
      </c>
      <c r="B36" s="13">
        <f t="shared" si="4"/>
        <v>0.625</v>
      </c>
      <c r="C36" s="12">
        <v>39656</v>
      </c>
      <c r="D36" s="12">
        <v>42373</v>
      </c>
      <c r="E36" s="12">
        <v>42373</v>
      </c>
      <c r="F36" s="22">
        <v>54269</v>
      </c>
      <c r="G36" s="22">
        <v>54956</v>
      </c>
      <c r="H36" s="22">
        <v>54408</v>
      </c>
      <c r="I36" s="22">
        <v>55678</v>
      </c>
      <c r="J36" s="22">
        <v>54482</v>
      </c>
      <c r="K36" s="22">
        <v>48589</v>
      </c>
      <c r="L36" s="22">
        <v>49304</v>
      </c>
      <c r="M36" s="22">
        <v>56255</v>
      </c>
      <c r="N36" s="22">
        <v>55308</v>
      </c>
      <c r="O36" s="22">
        <v>55766</v>
      </c>
      <c r="P36" s="22">
        <v>53187</v>
      </c>
      <c r="Q36" s="22">
        <v>51887</v>
      </c>
      <c r="R36" s="22">
        <v>44801</v>
      </c>
      <c r="S36" s="22">
        <v>41638</v>
      </c>
      <c r="T36" s="22">
        <v>50567</v>
      </c>
      <c r="U36" s="22">
        <v>50008</v>
      </c>
      <c r="V36" s="22">
        <v>52538</v>
      </c>
      <c r="W36" s="22">
        <v>50995</v>
      </c>
      <c r="X36" s="36"/>
      <c r="Y36" s="22"/>
      <c r="Z36" s="37"/>
      <c r="AA36" s="22"/>
      <c r="AB36" s="36"/>
      <c r="AC36" s="22"/>
      <c r="AD36" s="36"/>
      <c r="AE36" s="22"/>
      <c r="AF36" s="38"/>
      <c r="AG36" s="38"/>
      <c r="AH36" s="16">
        <v>40199</v>
      </c>
      <c r="AI36" s="15">
        <v>30</v>
      </c>
      <c r="AJ36" s="17">
        <v>40199.62569444445</v>
      </c>
      <c r="AK36" s="15">
        <v>48518</v>
      </c>
      <c r="AL36" s="17">
        <v>40199.62569444445</v>
      </c>
      <c r="AM36" s="15">
        <v>50995</v>
      </c>
    </row>
    <row r="37" spans="1:39" ht="12.75">
      <c r="A37" s="12">
        <v>31</v>
      </c>
      <c r="B37" s="13">
        <f t="shared" si="4"/>
        <v>0.6458333333333334</v>
      </c>
      <c r="C37" s="12">
        <v>39872</v>
      </c>
      <c r="D37" s="12">
        <v>42610</v>
      </c>
      <c r="E37" s="12">
        <v>42610</v>
      </c>
      <c r="F37" s="22">
        <v>53455</v>
      </c>
      <c r="G37" s="22">
        <v>53520</v>
      </c>
      <c r="H37" s="22">
        <v>53515</v>
      </c>
      <c r="I37" s="22">
        <v>55357</v>
      </c>
      <c r="J37" s="22">
        <v>53585</v>
      </c>
      <c r="K37" s="22">
        <v>47652</v>
      </c>
      <c r="L37" s="22">
        <v>48516</v>
      </c>
      <c r="M37" s="22">
        <v>54982</v>
      </c>
      <c r="N37" s="22">
        <v>55105</v>
      </c>
      <c r="O37" s="22">
        <v>54439</v>
      </c>
      <c r="P37" s="22">
        <v>54399</v>
      </c>
      <c r="Q37" s="22">
        <v>51509</v>
      </c>
      <c r="R37" s="22">
        <v>44757</v>
      </c>
      <c r="S37" s="22">
        <v>41595</v>
      </c>
      <c r="T37" s="22">
        <v>49900</v>
      </c>
      <c r="U37" s="22">
        <v>49671</v>
      </c>
      <c r="V37" s="22">
        <v>52311</v>
      </c>
      <c r="W37" s="22">
        <v>50261</v>
      </c>
      <c r="X37" s="36"/>
      <c r="Y37" s="22"/>
      <c r="Z37" s="37"/>
      <c r="AA37" s="22"/>
      <c r="AB37" s="36"/>
      <c r="AC37" s="22"/>
      <c r="AD37" s="36"/>
      <c r="AE37" s="22"/>
      <c r="AF37" s="38"/>
      <c r="AG37" s="38"/>
      <c r="AH37" s="16">
        <v>40199</v>
      </c>
      <c r="AI37" s="15">
        <v>31</v>
      </c>
      <c r="AJ37" s="17">
        <v>40199.645833333336</v>
      </c>
      <c r="AK37" s="15">
        <v>48337</v>
      </c>
      <c r="AL37" s="17">
        <v>40199.645833333336</v>
      </c>
      <c r="AM37" s="15">
        <v>50261</v>
      </c>
    </row>
    <row r="38" spans="1:39" ht="12.75">
      <c r="A38" s="12">
        <v>32</v>
      </c>
      <c r="B38" s="13">
        <f t="shared" si="4"/>
        <v>0.6666666666666666</v>
      </c>
      <c r="C38" s="12">
        <v>40694</v>
      </c>
      <c r="D38" s="12">
        <v>43482</v>
      </c>
      <c r="E38" s="12">
        <v>43482</v>
      </c>
      <c r="F38" s="22">
        <v>54322</v>
      </c>
      <c r="G38" s="22">
        <v>54158</v>
      </c>
      <c r="H38" s="22">
        <v>53723</v>
      </c>
      <c r="I38" s="22">
        <v>55845</v>
      </c>
      <c r="J38" s="22">
        <v>53953</v>
      </c>
      <c r="K38" s="22">
        <v>48040</v>
      </c>
      <c r="L38" s="22">
        <v>49147</v>
      </c>
      <c r="M38" s="22">
        <v>55852</v>
      </c>
      <c r="N38" s="22">
        <v>56053</v>
      </c>
      <c r="O38" s="22">
        <v>54861</v>
      </c>
      <c r="P38" s="22">
        <v>54631</v>
      </c>
      <c r="Q38" s="22">
        <v>51971</v>
      </c>
      <c r="R38" s="22">
        <v>45036</v>
      </c>
      <c r="S38" s="22">
        <v>42006</v>
      </c>
      <c r="T38" s="22">
        <v>50500</v>
      </c>
      <c r="U38" s="22">
        <v>50496</v>
      </c>
      <c r="V38" s="22">
        <v>53243</v>
      </c>
      <c r="W38" s="22">
        <v>51056</v>
      </c>
      <c r="X38" s="36"/>
      <c r="Y38" s="22"/>
      <c r="Z38" s="37"/>
      <c r="AA38" s="22"/>
      <c r="AB38" s="36"/>
      <c r="AC38" s="22"/>
      <c r="AD38" s="36"/>
      <c r="AE38" s="22"/>
      <c r="AF38" s="38"/>
      <c r="AG38" s="38"/>
      <c r="AH38" s="16">
        <v>40199</v>
      </c>
      <c r="AI38" s="15">
        <v>32</v>
      </c>
      <c r="AJ38" s="17">
        <v>40199.666666666664</v>
      </c>
      <c r="AK38" s="15">
        <v>49223</v>
      </c>
      <c r="AL38" s="17">
        <v>40199.666666666664</v>
      </c>
      <c r="AM38" s="15">
        <v>51056</v>
      </c>
    </row>
    <row r="39" spans="1:39" ht="12.75">
      <c r="A39" s="12">
        <v>33</v>
      </c>
      <c r="B39" s="13">
        <f t="shared" si="4"/>
        <v>0.6875</v>
      </c>
      <c r="C39" s="12">
        <v>42675</v>
      </c>
      <c r="D39" s="12">
        <v>45940</v>
      </c>
      <c r="E39" s="12">
        <v>45940</v>
      </c>
      <c r="F39" s="22">
        <v>55272</v>
      </c>
      <c r="G39" s="22">
        <v>55467</v>
      </c>
      <c r="H39" s="22">
        <v>53832</v>
      </c>
      <c r="I39" s="22">
        <v>55728</v>
      </c>
      <c r="J39" s="22">
        <v>53948</v>
      </c>
      <c r="K39" s="22">
        <v>49065</v>
      </c>
      <c r="L39" s="22">
        <v>50438</v>
      </c>
      <c r="M39" s="22">
        <v>56133</v>
      </c>
      <c r="N39" s="22">
        <v>56459</v>
      </c>
      <c r="O39" s="22">
        <v>55632</v>
      </c>
      <c r="P39" s="22">
        <v>55017</v>
      </c>
      <c r="Q39" s="22">
        <v>52725</v>
      </c>
      <c r="R39" s="22">
        <v>46200</v>
      </c>
      <c r="S39" s="22">
        <v>43359</v>
      </c>
      <c r="T39" s="22">
        <v>51406</v>
      </c>
      <c r="U39" s="22">
        <v>51226</v>
      </c>
      <c r="V39" s="22">
        <v>53654</v>
      </c>
      <c r="W39" s="22">
        <v>51461</v>
      </c>
      <c r="X39" s="36"/>
      <c r="Y39" s="22"/>
      <c r="Z39" s="37"/>
      <c r="AA39" s="22"/>
      <c r="AB39" s="36"/>
      <c r="AC39" s="22"/>
      <c r="AD39" s="36"/>
      <c r="AE39" s="22"/>
      <c r="AF39" s="38"/>
      <c r="AG39" s="38"/>
      <c r="AH39" s="16">
        <v>40199</v>
      </c>
      <c r="AI39" s="15">
        <v>33</v>
      </c>
      <c r="AJ39" s="17">
        <v>40199.6875</v>
      </c>
      <c r="AK39" s="15">
        <v>50629</v>
      </c>
      <c r="AL39" s="17">
        <v>40199.6875</v>
      </c>
      <c r="AM39" s="15">
        <v>51461</v>
      </c>
    </row>
    <row r="40" spans="1:39" ht="12.75">
      <c r="A40" s="12">
        <v>34</v>
      </c>
      <c r="B40" s="13">
        <f t="shared" si="4"/>
        <v>0.7083333333333334</v>
      </c>
      <c r="C40" s="12">
        <v>45079</v>
      </c>
      <c r="D40" s="12">
        <v>48826</v>
      </c>
      <c r="E40" s="12">
        <v>48826</v>
      </c>
      <c r="F40" s="22">
        <v>57711</v>
      </c>
      <c r="G40" s="22">
        <v>56988</v>
      </c>
      <c r="H40" s="22">
        <v>55955</v>
      </c>
      <c r="I40" s="22">
        <v>58282</v>
      </c>
      <c r="J40" s="22">
        <v>56585</v>
      </c>
      <c r="K40" s="22">
        <v>52557</v>
      </c>
      <c r="L40" s="22">
        <v>52916</v>
      </c>
      <c r="M40" s="22">
        <v>57873</v>
      </c>
      <c r="N40" s="22">
        <v>57502</v>
      </c>
      <c r="O40" s="22">
        <v>57383</v>
      </c>
      <c r="P40" s="22">
        <v>57209</v>
      </c>
      <c r="Q40" s="22">
        <v>55020</v>
      </c>
      <c r="R40" s="22">
        <v>49079</v>
      </c>
      <c r="S40" s="22">
        <v>47047</v>
      </c>
      <c r="T40" s="22">
        <v>53955</v>
      </c>
      <c r="U40" s="22">
        <v>53349</v>
      </c>
      <c r="V40" s="22">
        <v>54986</v>
      </c>
      <c r="W40" s="22">
        <v>53751</v>
      </c>
      <c r="X40" s="36"/>
      <c r="Y40" s="22"/>
      <c r="Z40" s="37"/>
      <c r="AA40" s="22"/>
      <c r="AB40" s="36"/>
      <c r="AC40" s="22"/>
      <c r="AD40" s="36"/>
      <c r="AE40" s="22"/>
      <c r="AF40" s="38"/>
      <c r="AG40" s="38"/>
      <c r="AH40" s="16">
        <v>40199</v>
      </c>
      <c r="AI40" s="15">
        <v>34</v>
      </c>
      <c r="AJ40" s="17">
        <v>40199.708333333336</v>
      </c>
      <c r="AK40" s="15">
        <v>53081</v>
      </c>
      <c r="AL40" s="17">
        <v>40199.708333333336</v>
      </c>
      <c r="AM40" s="15">
        <v>53751</v>
      </c>
    </row>
    <row r="41" spans="1:39" ht="12.75">
      <c r="A41" s="12">
        <v>35</v>
      </c>
      <c r="B41" s="13">
        <f t="shared" si="4"/>
        <v>0.7291666666666666</v>
      </c>
      <c r="C41" s="12">
        <v>46235</v>
      </c>
      <c r="D41" s="12">
        <v>50376</v>
      </c>
      <c r="E41" s="12">
        <v>50376</v>
      </c>
      <c r="F41" s="22">
        <v>58368</v>
      </c>
      <c r="G41" s="22">
        <v>57742</v>
      </c>
      <c r="H41" s="22">
        <v>56956</v>
      </c>
      <c r="I41" s="22">
        <v>59310</v>
      </c>
      <c r="J41" s="22">
        <v>57910</v>
      </c>
      <c r="K41" s="22">
        <v>54060</v>
      </c>
      <c r="L41" s="22">
        <v>53694</v>
      </c>
      <c r="M41" s="22">
        <v>58626</v>
      </c>
      <c r="N41" s="22">
        <v>57676</v>
      </c>
      <c r="O41" s="22">
        <v>58410</v>
      </c>
      <c r="P41" s="22">
        <v>58318</v>
      </c>
      <c r="Q41" s="22">
        <v>55622</v>
      </c>
      <c r="R41" s="22">
        <v>50674</v>
      </c>
      <c r="S41" s="22">
        <v>49481</v>
      </c>
      <c r="T41" s="22">
        <v>55322</v>
      </c>
      <c r="U41" s="22">
        <v>54792</v>
      </c>
      <c r="V41" s="22">
        <v>56055</v>
      </c>
      <c r="W41" s="22">
        <v>55194</v>
      </c>
      <c r="X41" s="36"/>
      <c r="Y41" s="22"/>
      <c r="Z41" s="37"/>
      <c r="AA41" s="22"/>
      <c r="AB41" s="36"/>
      <c r="AC41" s="22"/>
      <c r="AD41" s="36"/>
      <c r="AE41" s="22"/>
      <c r="AF41" s="38"/>
      <c r="AG41" s="38"/>
      <c r="AH41" s="16">
        <v>40199</v>
      </c>
      <c r="AI41" s="15">
        <v>35</v>
      </c>
      <c r="AJ41" s="17">
        <v>40199.729166666664</v>
      </c>
      <c r="AK41" s="15">
        <v>54563</v>
      </c>
      <c r="AL41" s="17">
        <v>40199.729166666664</v>
      </c>
      <c r="AM41" s="15">
        <v>55194</v>
      </c>
    </row>
    <row r="42" spans="1:39" ht="12.75">
      <c r="A42" s="12">
        <v>36</v>
      </c>
      <c r="B42" s="13">
        <f t="shared" si="4"/>
        <v>0.75</v>
      </c>
      <c r="C42" s="12">
        <v>46146</v>
      </c>
      <c r="D42" s="12">
        <v>50428</v>
      </c>
      <c r="E42" s="12">
        <v>50428</v>
      </c>
      <c r="F42" s="22">
        <v>57982</v>
      </c>
      <c r="G42" s="22">
        <v>57183</v>
      </c>
      <c r="H42" s="22">
        <v>56703</v>
      </c>
      <c r="I42" s="22">
        <v>58754</v>
      </c>
      <c r="J42" s="22">
        <v>57521</v>
      </c>
      <c r="K42" s="22">
        <v>54143</v>
      </c>
      <c r="L42" s="22">
        <v>53544</v>
      </c>
      <c r="M42" s="22">
        <v>58043</v>
      </c>
      <c r="N42" s="22">
        <v>57229</v>
      </c>
      <c r="O42" s="22">
        <v>57959</v>
      </c>
      <c r="P42" s="22">
        <v>57847</v>
      </c>
      <c r="Q42" s="22">
        <v>54806</v>
      </c>
      <c r="R42" s="22">
        <v>50822</v>
      </c>
      <c r="S42" s="22">
        <v>49477</v>
      </c>
      <c r="T42" s="22">
        <v>54844</v>
      </c>
      <c r="U42" s="22">
        <v>54424</v>
      </c>
      <c r="V42" s="22">
        <v>55392</v>
      </c>
      <c r="W42" s="22">
        <v>54795</v>
      </c>
      <c r="X42" s="36"/>
      <c r="Y42" s="22"/>
      <c r="Z42" s="37"/>
      <c r="AA42" s="22"/>
      <c r="AB42" s="36"/>
      <c r="AC42" s="22"/>
      <c r="AD42" s="36"/>
      <c r="AE42" s="22"/>
      <c r="AF42" s="38"/>
      <c r="AG42" s="38"/>
      <c r="AH42" s="16">
        <v>40199</v>
      </c>
      <c r="AI42" s="15">
        <v>36</v>
      </c>
      <c r="AJ42" s="17">
        <v>40199.75</v>
      </c>
      <c r="AK42" s="15">
        <v>54172</v>
      </c>
      <c r="AL42" s="17">
        <v>40199.75</v>
      </c>
      <c r="AM42" s="15">
        <v>54795</v>
      </c>
    </row>
    <row r="43" spans="1:39" ht="12.75">
      <c r="A43" s="12">
        <v>37</v>
      </c>
      <c r="B43" s="13">
        <f t="shared" si="4"/>
        <v>0.7708333333333334</v>
      </c>
      <c r="C43" s="12">
        <v>45598</v>
      </c>
      <c r="D43" s="12">
        <v>49696</v>
      </c>
      <c r="E43" s="12">
        <v>49696</v>
      </c>
      <c r="F43" s="22">
        <v>57302</v>
      </c>
      <c r="G43" s="22">
        <v>56566</v>
      </c>
      <c r="H43" s="22">
        <v>56184</v>
      </c>
      <c r="I43" s="22">
        <v>58263</v>
      </c>
      <c r="J43" s="22">
        <v>56780</v>
      </c>
      <c r="K43" s="22">
        <v>53325</v>
      </c>
      <c r="L43" s="22">
        <v>52855</v>
      </c>
      <c r="M43" s="22">
        <v>57165</v>
      </c>
      <c r="N43" s="22">
        <v>56547</v>
      </c>
      <c r="O43" s="22">
        <v>57142</v>
      </c>
      <c r="P43" s="22">
        <v>57200</v>
      </c>
      <c r="Q43" s="22">
        <v>53985</v>
      </c>
      <c r="R43" s="22">
        <v>50064</v>
      </c>
      <c r="S43" s="22">
        <v>49161</v>
      </c>
      <c r="T43" s="22">
        <v>54147</v>
      </c>
      <c r="U43" s="22">
        <v>53622</v>
      </c>
      <c r="V43" s="22">
        <v>54809</v>
      </c>
      <c r="W43" s="22">
        <v>54283</v>
      </c>
      <c r="X43" s="36"/>
      <c r="Y43" s="22"/>
      <c r="Z43" s="37"/>
      <c r="AA43" s="22"/>
      <c r="AB43" s="36"/>
      <c r="AC43" s="22"/>
      <c r="AD43" s="36"/>
      <c r="AE43" s="22"/>
      <c r="AF43" s="38"/>
      <c r="AG43" s="38"/>
      <c r="AH43" s="16">
        <v>40199</v>
      </c>
      <c r="AI43" s="15">
        <v>37</v>
      </c>
      <c r="AJ43" s="17">
        <v>40199.770833333336</v>
      </c>
      <c r="AK43" s="15">
        <v>53615</v>
      </c>
      <c r="AL43" s="17">
        <v>40199.770833333336</v>
      </c>
      <c r="AM43" s="15">
        <v>54283</v>
      </c>
    </row>
    <row r="44" spans="1:39" ht="12.75">
      <c r="A44" s="12">
        <v>38</v>
      </c>
      <c r="B44" s="13">
        <f t="shared" si="4"/>
        <v>0.7916666666666666</v>
      </c>
      <c r="C44" s="12">
        <v>44933</v>
      </c>
      <c r="D44" s="12">
        <v>48383</v>
      </c>
      <c r="E44" s="12">
        <v>48383</v>
      </c>
      <c r="F44" s="22">
        <v>56870</v>
      </c>
      <c r="G44" s="22">
        <v>56012</v>
      </c>
      <c r="H44" s="22">
        <v>55594</v>
      </c>
      <c r="I44" s="22">
        <v>58045</v>
      </c>
      <c r="J44" s="22">
        <v>56195</v>
      </c>
      <c r="K44" s="22">
        <v>52307</v>
      </c>
      <c r="L44" s="22">
        <v>51575</v>
      </c>
      <c r="M44" s="22">
        <v>56510</v>
      </c>
      <c r="N44" s="22">
        <v>55887</v>
      </c>
      <c r="O44" s="22">
        <v>56393</v>
      </c>
      <c r="P44" s="22">
        <v>56448</v>
      </c>
      <c r="Q44" s="22">
        <v>52946</v>
      </c>
      <c r="R44" s="22">
        <v>48841</v>
      </c>
      <c r="S44" s="22">
        <v>47974</v>
      </c>
      <c r="T44" s="22">
        <v>53828</v>
      </c>
      <c r="U44" s="22">
        <v>53092</v>
      </c>
      <c r="V44" s="22">
        <v>54497</v>
      </c>
      <c r="W44" s="22">
        <v>53762</v>
      </c>
      <c r="X44" s="36"/>
      <c r="Y44" s="22"/>
      <c r="Z44" s="37"/>
      <c r="AA44" s="22"/>
      <c r="AB44" s="36"/>
      <c r="AC44" s="22"/>
      <c r="AD44" s="36"/>
      <c r="AE44" s="22"/>
      <c r="AF44" s="38"/>
      <c r="AG44" s="38"/>
      <c r="AH44" s="16">
        <v>40199</v>
      </c>
      <c r="AI44" s="15">
        <v>38</v>
      </c>
      <c r="AJ44" s="17">
        <v>40199.791666666664</v>
      </c>
      <c r="AK44" s="15">
        <v>52958</v>
      </c>
      <c r="AL44" s="17">
        <v>40199.791666666664</v>
      </c>
      <c r="AM44" s="15">
        <v>53762</v>
      </c>
    </row>
    <row r="45" spans="1:39" ht="12.75">
      <c r="A45" s="12">
        <v>39</v>
      </c>
      <c r="B45" s="13">
        <f t="shared" si="4"/>
        <v>0.8125</v>
      </c>
      <c r="C45" s="12">
        <v>44042</v>
      </c>
      <c r="D45" s="12">
        <v>47458</v>
      </c>
      <c r="E45" s="12">
        <v>47458</v>
      </c>
      <c r="F45" s="22">
        <v>57247</v>
      </c>
      <c r="G45" s="22">
        <v>56017</v>
      </c>
      <c r="H45" s="22">
        <v>56214</v>
      </c>
      <c r="I45" s="22">
        <v>58159</v>
      </c>
      <c r="J45" s="22">
        <v>55240</v>
      </c>
      <c r="K45" s="22">
        <v>51731</v>
      </c>
      <c r="L45" s="22">
        <v>50378</v>
      </c>
      <c r="M45" s="22">
        <v>56401</v>
      </c>
      <c r="N45" s="22">
        <v>56376</v>
      </c>
      <c r="O45" s="22">
        <v>56193</v>
      </c>
      <c r="P45" s="22">
        <v>56395</v>
      </c>
      <c r="Q45" s="22">
        <v>52261</v>
      </c>
      <c r="R45" s="22">
        <v>47809</v>
      </c>
      <c r="S45" s="22">
        <v>47065</v>
      </c>
      <c r="T45" s="22">
        <v>53144</v>
      </c>
      <c r="U45" s="22">
        <v>52468</v>
      </c>
      <c r="V45" s="22">
        <v>53680</v>
      </c>
      <c r="W45" s="22">
        <v>52859</v>
      </c>
      <c r="X45" s="36"/>
      <c r="Y45" s="22"/>
      <c r="Z45" s="37"/>
      <c r="AA45" s="22"/>
      <c r="AB45" s="36"/>
      <c r="AC45" s="22"/>
      <c r="AD45" s="36"/>
      <c r="AE45" s="22"/>
      <c r="AF45" s="38"/>
      <c r="AG45" s="38"/>
      <c r="AH45" s="16">
        <v>40199</v>
      </c>
      <c r="AI45" s="15">
        <v>39</v>
      </c>
      <c r="AJ45" s="17">
        <v>40199.8125</v>
      </c>
      <c r="AK45" s="15">
        <v>51782</v>
      </c>
      <c r="AL45" s="17">
        <v>40199.8125</v>
      </c>
      <c r="AM45" s="15">
        <v>52859</v>
      </c>
    </row>
    <row r="46" spans="1:39" ht="12.75">
      <c r="A46" s="12">
        <v>40</v>
      </c>
      <c r="B46" s="13">
        <f t="shared" si="4"/>
        <v>0.8333333333333334</v>
      </c>
      <c r="C46" s="12">
        <v>42984</v>
      </c>
      <c r="D46" s="12">
        <v>45966</v>
      </c>
      <c r="E46" s="12">
        <v>45966</v>
      </c>
      <c r="F46" s="22">
        <v>55668</v>
      </c>
      <c r="G46" s="22">
        <v>54457</v>
      </c>
      <c r="H46" s="22">
        <v>55404</v>
      </c>
      <c r="I46" s="22">
        <v>56456</v>
      </c>
      <c r="J46" s="22">
        <v>53946</v>
      </c>
      <c r="K46" s="22">
        <v>50212</v>
      </c>
      <c r="L46" s="22">
        <v>49107</v>
      </c>
      <c r="M46" s="22">
        <v>55119</v>
      </c>
      <c r="N46" s="22">
        <v>54929</v>
      </c>
      <c r="O46" s="22">
        <v>55554</v>
      </c>
      <c r="P46" s="22">
        <v>54735</v>
      </c>
      <c r="Q46" s="22">
        <v>50654</v>
      </c>
      <c r="R46" s="22">
        <v>46340</v>
      </c>
      <c r="S46" s="22">
        <v>46045</v>
      </c>
      <c r="T46" s="22">
        <v>51643</v>
      </c>
      <c r="U46" s="22">
        <v>51169</v>
      </c>
      <c r="V46" s="22">
        <v>52588</v>
      </c>
      <c r="W46" s="22">
        <v>51180</v>
      </c>
      <c r="X46" s="36"/>
      <c r="Y46" s="22"/>
      <c r="Z46" s="37"/>
      <c r="AA46" s="22"/>
      <c r="AB46" s="36"/>
      <c r="AC46" s="22"/>
      <c r="AD46" s="36"/>
      <c r="AE46" s="22"/>
      <c r="AF46" s="38"/>
      <c r="AG46" s="38"/>
      <c r="AH46" s="16">
        <v>40199</v>
      </c>
      <c r="AI46" s="15">
        <v>40</v>
      </c>
      <c r="AJ46" s="17">
        <v>40199.833333333336</v>
      </c>
      <c r="AK46" s="15">
        <v>49912</v>
      </c>
      <c r="AL46" s="17">
        <v>40199.833333333336</v>
      </c>
      <c r="AM46" s="15">
        <v>51180</v>
      </c>
    </row>
    <row r="47" spans="1:39" ht="12.75">
      <c r="A47" s="12">
        <v>41</v>
      </c>
      <c r="B47" s="13">
        <f t="shared" si="4"/>
        <v>0.8541666666666666</v>
      </c>
      <c r="C47" s="12">
        <v>42596</v>
      </c>
      <c r="D47" s="12">
        <v>44945</v>
      </c>
      <c r="E47" s="12">
        <v>44945</v>
      </c>
      <c r="F47" s="22">
        <v>54529</v>
      </c>
      <c r="G47" s="22">
        <v>53930</v>
      </c>
      <c r="H47" s="22">
        <v>53791</v>
      </c>
      <c r="I47" s="22">
        <v>55478</v>
      </c>
      <c r="J47" s="22">
        <v>52568</v>
      </c>
      <c r="K47" s="22">
        <v>50223</v>
      </c>
      <c r="L47" s="22">
        <v>49400</v>
      </c>
      <c r="M47" s="22">
        <v>53514</v>
      </c>
      <c r="N47" s="22">
        <v>54172</v>
      </c>
      <c r="O47" s="22">
        <v>54487</v>
      </c>
      <c r="P47" s="22">
        <v>53835</v>
      </c>
      <c r="Q47" s="22">
        <v>49024</v>
      </c>
      <c r="R47" s="22">
        <v>44892</v>
      </c>
      <c r="S47" s="22">
        <v>45169</v>
      </c>
      <c r="T47" s="22">
        <v>50518</v>
      </c>
      <c r="U47" s="22">
        <v>50681</v>
      </c>
      <c r="V47" s="22">
        <v>51606</v>
      </c>
      <c r="W47" s="22">
        <v>50858</v>
      </c>
      <c r="X47" s="36"/>
      <c r="Y47" s="22"/>
      <c r="Z47" s="37"/>
      <c r="AA47" s="22"/>
      <c r="AB47" s="36"/>
      <c r="AC47" s="22"/>
      <c r="AD47" s="36"/>
      <c r="AE47" s="22"/>
      <c r="AF47" s="38"/>
      <c r="AG47" s="38"/>
      <c r="AH47" s="16">
        <v>40199</v>
      </c>
      <c r="AI47" s="15">
        <v>41</v>
      </c>
      <c r="AJ47" s="17">
        <v>40199.854166666664</v>
      </c>
      <c r="AK47" s="15">
        <v>48799</v>
      </c>
      <c r="AL47" s="17">
        <v>40199.854166666664</v>
      </c>
      <c r="AM47" s="15">
        <v>50858</v>
      </c>
    </row>
    <row r="48" spans="1:39" ht="12.75">
      <c r="A48" s="12">
        <v>42</v>
      </c>
      <c r="B48" s="13">
        <f t="shared" si="4"/>
        <v>0.875</v>
      </c>
      <c r="C48" s="12">
        <v>41783</v>
      </c>
      <c r="D48" s="12">
        <v>43589</v>
      </c>
      <c r="E48" s="12">
        <v>43589</v>
      </c>
      <c r="F48" s="22">
        <v>53276</v>
      </c>
      <c r="G48" s="22">
        <v>51901</v>
      </c>
      <c r="H48" s="22">
        <v>52035</v>
      </c>
      <c r="I48" s="22">
        <v>54411</v>
      </c>
      <c r="J48" s="22">
        <v>50839</v>
      </c>
      <c r="K48" s="22">
        <v>48965</v>
      </c>
      <c r="L48" s="22">
        <v>48536</v>
      </c>
      <c r="M48" s="22">
        <v>51845</v>
      </c>
      <c r="N48" s="22">
        <v>52250</v>
      </c>
      <c r="O48" s="22">
        <v>52751</v>
      </c>
      <c r="P48" s="22">
        <v>52254</v>
      </c>
      <c r="Q48" s="22">
        <v>47365</v>
      </c>
      <c r="R48" s="22">
        <v>43460</v>
      </c>
      <c r="S48" s="22">
        <v>43655</v>
      </c>
      <c r="T48" s="22">
        <v>48791</v>
      </c>
      <c r="U48" s="22">
        <v>48716</v>
      </c>
      <c r="V48" s="22">
        <v>49903</v>
      </c>
      <c r="W48" s="22">
        <v>48894</v>
      </c>
      <c r="X48" s="36"/>
      <c r="Y48" s="22"/>
      <c r="Z48" s="37"/>
      <c r="AA48" s="22"/>
      <c r="AB48" s="36"/>
      <c r="AC48" s="22"/>
      <c r="AD48" s="36"/>
      <c r="AE48" s="22"/>
      <c r="AF48" s="38"/>
      <c r="AG48" s="38"/>
      <c r="AH48" s="16">
        <v>40199</v>
      </c>
      <c r="AI48" s="15">
        <v>42</v>
      </c>
      <c r="AJ48" s="17">
        <v>40199.875</v>
      </c>
      <c r="AK48" s="15">
        <v>46955</v>
      </c>
      <c r="AL48" s="17">
        <v>40199.875</v>
      </c>
      <c r="AM48" s="15">
        <v>48894</v>
      </c>
    </row>
    <row r="49" spans="1:39" ht="12.75">
      <c r="A49" s="12">
        <v>43</v>
      </c>
      <c r="B49" s="13">
        <f t="shared" si="4"/>
        <v>0.8958333333333334</v>
      </c>
      <c r="C49" s="12">
        <v>40736</v>
      </c>
      <c r="D49" s="12">
        <v>42398</v>
      </c>
      <c r="E49" s="12">
        <v>42398</v>
      </c>
      <c r="F49" s="22">
        <v>51676</v>
      </c>
      <c r="G49" s="22">
        <v>50497</v>
      </c>
      <c r="H49" s="22">
        <v>50324</v>
      </c>
      <c r="I49" s="22">
        <v>52465</v>
      </c>
      <c r="J49" s="22">
        <v>50380</v>
      </c>
      <c r="K49" s="22">
        <v>47449</v>
      </c>
      <c r="L49" s="22">
        <v>47201</v>
      </c>
      <c r="M49" s="22">
        <v>51172</v>
      </c>
      <c r="N49" s="22">
        <v>50644</v>
      </c>
      <c r="O49" s="22">
        <v>50591</v>
      </c>
      <c r="P49" s="22">
        <v>50674</v>
      </c>
      <c r="Q49" s="22">
        <v>46063</v>
      </c>
      <c r="R49" s="22">
        <v>42227</v>
      </c>
      <c r="S49" s="22">
        <v>42347</v>
      </c>
      <c r="T49" s="22">
        <v>47300</v>
      </c>
      <c r="U49" s="22">
        <v>46786</v>
      </c>
      <c r="V49" s="22">
        <v>48657</v>
      </c>
      <c r="W49" s="22">
        <v>47523</v>
      </c>
      <c r="X49" s="36"/>
      <c r="Y49" s="22"/>
      <c r="Z49" s="37"/>
      <c r="AA49" s="22"/>
      <c r="AB49" s="36"/>
      <c r="AC49" s="22"/>
      <c r="AD49" s="36"/>
      <c r="AE49" s="22"/>
      <c r="AF49" s="38"/>
      <c r="AG49" s="38"/>
      <c r="AH49" s="16">
        <v>40199</v>
      </c>
      <c r="AI49" s="15">
        <v>43</v>
      </c>
      <c r="AJ49" s="17">
        <v>40199.895833333336</v>
      </c>
      <c r="AK49" s="15">
        <v>45110</v>
      </c>
      <c r="AL49" s="17">
        <v>40199.895833333336</v>
      </c>
      <c r="AM49" s="15">
        <v>47523</v>
      </c>
    </row>
    <row r="50" spans="1:39" ht="12.75">
      <c r="A50" s="12">
        <v>44</v>
      </c>
      <c r="B50" s="13">
        <f t="shared" si="4"/>
        <v>0.9166666666666666</v>
      </c>
      <c r="C50" s="12">
        <v>39447</v>
      </c>
      <c r="D50" s="12">
        <v>41053</v>
      </c>
      <c r="E50" s="12">
        <v>41053</v>
      </c>
      <c r="F50" s="22">
        <v>49169</v>
      </c>
      <c r="G50" s="22">
        <v>48454</v>
      </c>
      <c r="H50" s="22">
        <v>48004</v>
      </c>
      <c r="I50" s="22">
        <v>49902</v>
      </c>
      <c r="J50" s="22">
        <v>48244</v>
      </c>
      <c r="K50" s="22">
        <v>45712</v>
      </c>
      <c r="L50" s="22">
        <v>45562</v>
      </c>
      <c r="M50" s="22">
        <v>48686</v>
      </c>
      <c r="N50" s="22">
        <v>48105</v>
      </c>
      <c r="O50" s="22">
        <v>48671</v>
      </c>
      <c r="P50" s="22">
        <v>48293</v>
      </c>
      <c r="Q50" s="22">
        <v>43807</v>
      </c>
      <c r="R50" s="22">
        <v>40821</v>
      </c>
      <c r="S50" s="22">
        <v>40562</v>
      </c>
      <c r="T50" s="22">
        <v>45186</v>
      </c>
      <c r="U50" s="22">
        <v>44229</v>
      </c>
      <c r="V50" s="22">
        <v>46277</v>
      </c>
      <c r="W50" s="22">
        <v>45583</v>
      </c>
      <c r="X50" s="36"/>
      <c r="Y50" s="22"/>
      <c r="Z50" s="37"/>
      <c r="AA50" s="22"/>
      <c r="AB50" s="36"/>
      <c r="AC50" s="22"/>
      <c r="AD50" s="36"/>
      <c r="AE50" s="22"/>
      <c r="AF50" s="38"/>
      <c r="AG50" s="38"/>
      <c r="AH50" s="16">
        <v>40199</v>
      </c>
      <c r="AI50" s="15">
        <v>44</v>
      </c>
      <c r="AJ50" s="17">
        <v>40199.916666666664</v>
      </c>
      <c r="AK50" s="15">
        <v>42775</v>
      </c>
      <c r="AL50" s="17">
        <v>40199.916666666664</v>
      </c>
      <c r="AM50" s="15">
        <v>45583</v>
      </c>
    </row>
    <row r="51" spans="1:39" ht="12.75">
      <c r="A51" s="12">
        <v>45</v>
      </c>
      <c r="B51" s="13">
        <f t="shared" si="4"/>
        <v>0.9375</v>
      </c>
      <c r="C51" s="12">
        <v>38044</v>
      </c>
      <c r="D51" s="12">
        <v>39736</v>
      </c>
      <c r="E51" s="12">
        <v>39736</v>
      </c>
      <c r="F51" s="22">
        <v>46827</v>
      </c>
      <c r="G51" s="22">
        <v>46352</v>
      </c>
      <c r="H51" s="22">
        <v>45996</v>
      </c>
      <c r="I51" s="22">
        <v>47776</v>
      </c>
      <c r="J51" s="22">
        <v>46836</v>
      </c>
      <c r="K51" s="22">
        <v>44023</v>
      </c>
      <c r="L51" s="22">
        <v>43715</v>
      </c>
      <c r="M51" s="22">
        <v>46649</v>
      </c>
      <c r="N51" s="22">
        <v>45637</v>
      </c>
      <c r="O51" s="22">
        <v>46423</v>
      </c>
      <c r="P51" s="22">
        <v>46135</v>
      </c>
      <c r="Q51" s="22">
        <v>42287</v>
      </c>
      <c r="R51" s="22">
        <v>39493</v>
      </c>
      <c r="S51" s="22">
        <v>38780</v>
      </c>
      <c r="T51" s="22">
        <v>43372</v>
      </c>
      <c r="U51" s="22">
        <v>42223</v>
      </c>
      <c r="V51" s="22">
        <v>44112</v>
      </c>
      <c r="W51" s="22">
        <v>43200</v>
      </c>
      <c r="X51" s="36"/>
      <c r="Y51" s="22"/>
      <c r="Z51" s="37"/>
      <c r="AA51" s="22"/>
      <c r="AB51" s="36"/>
      <c r="AC51" s="22"/>
      <c r="AD51" s="36"/>
      <c r="AE51" s="22"/>
      <c r="AF51" s="38"/>
      <c r="AG51" s="38"/>
      <c r="AH51" s="16">
        <v>40199</v>
      </c>
      <c r="AI51" s="15">
        <v>45</v>
      </c>
      <c r="AJ51" s="17">
        <v>40199.9375</v>
      </c>
      <c r="AK51" s="15">
        <v>40386</v>
      </c>
      <c r="AL51" s="17">
        <v>40199.9375</v>
      </c>
      <c r="AM51" s="15">
        <v>43200</v>
      </c>
    </row>
    <row r="52" spans="1:39" ht="12.75">
      <c r="A52" s="12">
        <v>46</v>
      </c>
      <c r="B52" s="13">
        <f t="shared" si="4"/>
        <v>0.9583333333333334</v>
      </c>
      <c r="C52" s="12">
        <v>36875</v>
      </c>
      <c r="D52" s="12">
        <v>38915</v>
      </c>
      <c r="E52" s="12">
        <v>38915</v>
      </c>
      <c r="F52" s="22">
        <v>44645</v>
      </c>
      <c r="G52" s="22">
        <v>44550</v>
      </c>
      <c r="H52" s="22">
        <v>44387</v>
      </c>
      <c r="I52" s="22">
        <v>46113</v>
      </c>
      <c r="J52" s="22">
        <v>45313</v>
      </c>
      <c r="K52" s="22">
        <v>42976</v>
      </c>
      <c r="L52" s="22">
        <v>42366</v>
      </c>
      <c r="M52" s="22">
        <v>44662</v>
      </c>
      <c r="N52" s="22">
        <v>43657</v>
      </c>
      <c r="O52" s="22">
        <v>44708</v>
      </c>
      <c r="P52" s="22">
        <v>44917</v>
      </c>
      <c r="Q52" s="22">
        <v>40902</v>
      </c>
      <c r="R52" s="22">
        <v>38545</v>
      </c>
      <c r="S52" s="22">
        <v>37368</v>
      </c>
      <c r="T52" s="22">
        <v>41268</v>
      </c>
      <c r="U52" s="22">
        <v>39892</v>
      </c>
      <c r="V52" s="22">
        <v>42202</v>
      </c>
      <c r="W52" s="22">
        <v>41229</v>
      </c>
      <c r="X52" s="36"/>
      <c r="Y52" s="22"/>
      <c r="Z52" s="37"/>
      <c r="AA52" s="22"/>
      <c r="AB52" s="36"/>
      <c r="AC52" s="22"/>
      <c r="AD52" s="36"/>
      <c r="AE52" s="22"/>
      <c r="AF52" s="38"/>
      <c r="AG52" s="38"/>
      <c r="AH52" s="16">
        <v>40199</v>
      </c>
      <c r="AI52" s="15">
        <v>46</v>
      </c>
      <c r="AJ52" s="17">
        <v>40199.958333333336</v>
      </c>
      <c r="AK52" s="15">
        <v>38421</v>
      </c>
      <c r="AL52" s="17">
        <v>40199.958333333336</v>
      </c>
      <c r="AM52" s="15">
        <v>41229</v>
      </c>
    </row>
    <row r="53" spans="1:39" ht="12.75">
      <c r="A53" s="12">
        <v>47</v>
      </c>
      <c r="B53" s="13">
        <f t="shared" si="4"/>
        <v>0.9791666666666666</v>
      </c>
      <c r="C53" s="12">
        <v>36143</v>
      </c>
      <c r="D53" s="12">
        <v>37315</v>
      </c>
      <c r="E53" s="12">
        <v>37315</v>
      </c>
      <c r="F53" s="22">
        <v>42694</v>
      </c>
      <c r="G53" s="22">
        <v>42666</v>
      </c>
      <c r="H53" s="22">
        <v>43100</v>
      </c>
      <c r="I53" s="22">
        <v>44601</v>
      </c>
      <c r="J53" s="22">
        <v>44198</v>
      </c>
      <c r="K53" s="22">
        <v>41517</v>
      </c>
      <c r="L53" s="22">
        <v>41482</v>
      </c>
      <c r="M53" s="22">
        <v>43507</v>
      </c>
      <c r="N53" s="22">
        <v>41862</v>
      </c>
      <c r="O53" s="22">
        <v>43080</v>
      </c>
      <c r="P53" s="22">
        <v>42940</v>
      </c>
      <c r="Q53" s="22">
        <v>38229</v>
      </c>
      <c r="R53" s="22">
        <v>36888</v>
      </c>
      <c r="S53" s="22">
        <v>36901</v>
      </c>
      <c r="T53" s="22">
        <v>38637</v>
      </c>
      <c r="U53" s="22">
        <v>37936</v>
      </c>
      <c r="V53" s="22">
        <v>40235</v>
      </c>
      <c r="W53" s="22">
        <v>38530</v>
      </c>
      <c r="X53" s="36"/>
      <c r="Y53" s="22"/>
      <c r="Z53" s="37"/>
      <c r="AA53" s="22"/>
      <c r="AB53" s="36"/>
      <c r="AC53" s="22"/>
      <c r="AD53" s="36"/>
      <c r="AE53" s="22"/>
      <c r="AF53" s="38"/>
      <c r="AG53" s="38"/>
      <c r="AH53" s="16">
        <v>40199</v>
      </c>
      <c r="AI53" s="15">
        <v>47</v>
      </c>
      <c r="AJ53" s="17">
        <v>40199.979166666664</v>
      </c>
      <c r="AK53" s="15">
        <v>36151</v>
      </c>
      <c r="AL53" s="17">
        <v>40199.979166666664</v>
      </c>
      <c r="AM53" s="15">
        <v>38530</v>
      </c>
    </row>
    <row r="54" spans="1:39" ht="12.75">
      <c r="A54" s="12">
        <v>48</v>
      </c>
      <c r="B54" s="13">
        <f t="shared" si="4"/>
        <v>1</v>
      </c>
      <c r="C54" s="12">
        <v>35618</v>
      </c>
      <c r="D54" s="12">
        <v>36492</v>
      </c>
      <c r="E54" s="12">
        <v>36492</v>
      </c>
      <c r="F54" s="22">
        <v>41497</v>
      </c>
      <c r="G54" s="22">
        <v>41446</v>
      </c>
      <c r="H54" s="22">
        <v>42188</v>
      </c>
      <c r="I54" s="22">
        <v>43474</v>
      </c>
      <c r="J54" s="22">
        <v>43600</v>
      </c>
      <c r="K54" s="22">
        <v>40925</v>
      </c>
      <c r="L54" s="22">
        <v>40689</v>
      </c>
      <c r="M54" s="22">
        <v>42659</v>
      </c>
      <c r="N54" s="22">
        <v>40746</v>
      </c>
      <c r="O54" s="22">
        <v>41649</v>
      </c>
      <c r="P54" s="22">
        <v>41512</v>
      </c>
      <c r="Q54" s="22">
        <v>37338</v>
      </c>
      <c r="R54" s="22">
        <v>36534</v>
      </c>
      <c r="S54" s="22">
        <v>36342</v>
      </c>
      <c r="T54" s="22">
        <v>37678</v>
      </c>
      <c r="U54" s="22">
        <v>36885</v>
      </c>
      <c r="V54" s="22">
        <v>39168</v>
      </c>
      <c r="W54" s="22">
        <v>37253</v>
      </c>
      <c r="X54" s="36"/>
      <c r="Y54" s="22"/>
      <c r="Z54" s="37"/>
      <c r="AA54" s="22"/>
      <c r="AB54" s="36"/>
      <c r="AC54" s="22"/>
      <c r="AD54" s="36"/>
      <c r="AE54" s="22"/>
      <c r="AF54" s="38"/>
      <c r="AG54" s="38"/>
      <c r="AH54" s="16">
        <v>40199</v>
      </c>
      <c r="AI54" s="15">
        <v>48</v>
      </c>
      <c r="AJ54" s="17">
        <v>40200</v>
      </c>
      <c r="AK54" s="15">
        <v>34787</v>
      </c>
      <c r="AL54" s="17">
        <v>40200</v>
      </c>
      <c r="AM54" s="15">
        <v>37253</v>
      </c>
    </row>
    <row r="62" spans="1:33" ht="12.75">
      <c r="A62" s="12">
        <f aca="true" t="shared" si="5" ref="A62:A93">A7</f>
        <v>1</v>
      </c>
      <c r="B62" s="13"/>
      <c r="C62" s="22">
        <f aca="true" t="shared" si="6" ref="C62:C93">IF(C7="","",IF(C7=C$3,ROW(B7)-6,""))</f>
      </c>
      <c r="D62" s="22">
        <f aca="true" t="shared" si="7" ref="D62:AG70">IF(D7="","",IF(D7=D$3,ROW(C7)-6,""))</f>
      </c>
      <c r="E62" s="22">
        <f t="shared" si="7"/>
      </c>
      <c r="F62" s="22">
        <f t="shared" si="7"/>
      </c>
      <c r="G62" s="22">
        <f t="shared" si="7"/>
      </c>
      <c r="H62" s="22">
        <f t="shared" si="7"/>
      </c>
      <c r="I62" s="22">
        <f t="shared" si="7"/>
      </c>
      <c r="J62" s="22">
        <f t="shared" si="7"/>
      </c>
      <c r="K62" s="22">
        <f t="shared" si="7"/>
      </c>
      <c r="L62" s="22">
        <f t="shared" si="7"/>
      </c>
      <c r="M62" s="22">
        <f t="shared" si="7"/>
      </c>
      <c r="N62" s="22">
        <f t="shared" si="7"/>
      </c>
      <c r="O62" s="22">
        <f t="shared" si="7"/>
      </c>
      <c r="P62" s="22">
        <f t="shared" si="7"/>
      </c>
      <c r="Q62" s="22">
        <f t="shared" si="7"/>
      </c>
      <c r="R62" s="22">
        <f t="shared" si="7"/>
      </c>
      <c r="S62" s="22">
        <f t="shared" si="7"/>
      </c>
      <c r="T62" s="22">
        <f t="shared" si="7"/>
      </c>
      <c r="U62" s="22">
        <f t="shared" si="7"/>
      </c>
      <c r="V62" s="22">
        <f t="shared" si="7"/>
      </c>
      <c r="W62" s="22">
        <f t="shared" si="7"/>
      </c>
      <c r="X62" s="22">
        <f t="shared" si="7"/>
      </c>
      <c r="Y62" s="22">
        <f t="shared" si="7"/>
      </c>
      <c r="Z62" s="22">
        <f t="shared" si="7"/>
      </c>
      <c r="AA62" s="22">
        <f t="shared" si="7"/>
      </c>
      <c r="AB62" s="22">
        <f t="shared" si="7"/>
      </c>
      <c r="AC62" s="22">
        <f t="shared" si="7"/>
      </c>
      <c r="AD62" s="22">
        <f t="shared" si="7"/>
      </c>
      <c r="AE62" s="22">
        <f t="shared" si="7"/>
      </c>
      <c r="AF62" s="22">
        <f t="shared" si="7"/>
      </c>
      <c r="AG62" s="22">
        <f t="shared" si="7"/>
      </c>
    </row>
    <row r="63" spans="1:33" ht="12.75">
      <c r="A63" s="12">
        <f t="shared" si="5"/>
        <v>2</v>
      </c>
      <c r="B63" s="13"/>
      <c r="C63" s="22">
        <f t="shared" si="6"/>
      </c>
      <c r="D63" s="22">
        <f t="shared" si="7"/>
      </c>
      <c r="E63" s="22">
        <f t="shared" si="7"/>
      </c>
      <c r="F63" s="22">
        <f t="shared" si="7"/>
      </c>
      <c r="G63" s="22">
        <f t="shared" si="7"/>
      </c>
      <c r="H63" s="22">
        <f t="shared" si="7"/>
      </c>
      <c r="I63" s="22">
        <f t="shared" si="7"/>
      </c>
      <c r="J63" s="22">
        <f t="shared" si="7"/>
      </c>
      <c r="K63" s="22">
        <f t="shared" si="7"/>
      </c>
      <c r="L63" s="22">
        <f t="shared" si="7"/>
      </c>
      <c r="M63" s="22">
        <f t="shared" si="7"/>
      </c>
      <c r="N63" s="22">
        <f t="shared" si="7"/>
      </c>
      <c r="O63" s="22">
        <f t="shared" si="7"/>
      </c>
      <c r="P63" s="22">
        <f t="shared" si="7"/>
      </c>
      <c r="Q63" s="22">
        <f t="shared" si="7"/>
      </c>
      <c r="R63" s="22">
        <f t="shared" si="7"/>
      </c>
      <c r="S63" s="22">
        <f t="shared" si="7"/>
      </c>
      <c r="T63" s="22">
        <f t="shared" si="7"/>
      </c>
      <c r="U63" s="22">
        <f t="shared" si="7"/>
      </c>
      <c r="V63" s="22">
        <f t="shared" si="7"/>
      </c>
      <c r="W63" s="22">
        <f t="shared" si="7"/>
      </c>
      <c r="X63" s="22">
        <f t="shared" si="7"/>
      </c>
      <c r="Y63" s="22">
        <f t="shared" si="7"/>
      </c>
      <c r="Z63" s="22">
        <f t="shared" si="7"/>
      </c>
      <c r="AA63" s="22">
        <f t="shared" si="7"/>
      </c>
      <c r="AB63" s="22">
        <f t="shared" si="7"/>
      </c>
      <c r="AC63" s="22">
        <f t="shared" si="7"/>
      </c>
      <c r="AD63" s="22">
        <f t="shared" si="7"/>
      </c>
      <c r="AE63" s="22">
        <f t="shared" si="7"/>
      </c>
      <c r="AF63" s="22">
        <f t="shared" si="7"/>
      </c>
      <c r="AG63" s="22">
        <f t="shared" si="7"/>
      </c>
    </row>
    <row r="64" spans="1:33" ht="12.75">
      <c r="A64" s="12">
        <f t="shared" si="5"/>
        <v>3</v>
      </c>
      <c r="B64" s="13"/>
      <c r="C64" s="22">
        <f t="shared" si="6"/>
      </c>
      <c r="D64" s="22">
        <f t="shared" si="7"/>
      </c>
      <c r="E64" s="22">
        <f t="shared" si="7"/>
      </c>
      <c r="F64" s="22">
        <f t="shared" si="7"/>
      </c>
      <c r="G64" s="22">
        <f t="shared" si="7"/>
      </c>
      <c r="H64" s="22">
        <f t="shared" si="7"/>
      </c>
      <c r="I64" s="22">
        <f t="shared" si="7"/>
      </c>
      <c r="J64" s="22">
        <f t="shared" si="7"/>
      </c>
      <c r="K64" s="22">
        <f t="shared" si="7"/>
      </c>
      <c r="L64" s="22">
        <f t="shared" si="7"/>
      </c>
      <c r="M64" s="22">
        <f t="shared" si="7"/>
      </c>
      <c r="N64" s="22">
        <f t="shared" si="7"/>
      </c>
      <c r="O64" s="22">
        <f t="shared" si="7"/>
      </c>
      <c r="P64" s="22">
        <f t="shared" si="7"/>
      </c>
      <c r="Q64" s="22">
        <f t="shared" si="7"/>
      </c>
      <c r="R64" s="22">
        <f t="shared" si="7"/>
      </c>
      <c r="S64" s="22">
        <f t="shared" si="7"/>
      </c>
      <c r="T64" s="22">
        <f t="shared" si="7"/>
      </c>
      <c r="U64" s="22">
        <f t="shared" si="7"/>
      </c>
      <c r="V64" s="22">
        <f t="shared" si="7"/>
      </c>
      <c r="W64" s="22">
        <f t="shared" si="7"/>
      </c>
      <c r="X64" s="22">
        <f t="shared" si="7"/>
      </c>
      <c r="Y64" s="22">
        <f t="shared" si="7"/>
      </c>
      <c r="Z64" s="22">
        <f t="shared" si="7"/>
      </c>
      <c r="AA64" s="22">
        <f t="shared" si="7"/>
      </c>
      <c r="AB64" s="22">
        <f t="shared" si="7"/>
      </c>
      <c r="AC64" s="22">
        <f t="shared" si="7"/>
      </c>
      <c r="AD64" s="22">
        <f t="shared" si="7"/>
      </c>
      <c r="AE64" s="22">
        <f t="shared" si="7"/>
      </c>
      <c r="AF64" s="22">
        <f t="shared" si="7"/>
      </c>
      <c r="AG64" s="22">
        <f t="shared" si="7"/>
      </c>
    </row>
    <row r="65" spans="1:33" ht="12.75">
      <c r="A65" s="12">
        <f t="shared" si="5"/>
        <v>4</v>
      </c>
      <c r="B65" s="13"/>
      <c r="C65" s="22">
        <f t="shared" si="6"/>
      </c>
      <c r="D65" s="22">
        <f t="shared" si="7"/>
      </c>
      <c r="E65" s="22">
        <f t="shared" si="7"/>
      </c>
      <c r="F65" s="22">
        <f t="shared" si="7"/>
      </c>
      <c r="G65" s="22">
        <f t="shared" si="7"/>
      </c>
      <c r="H65" s="22">
        <f t="shared" si="7"/>
      </c>
      <c r="I65" s="22">
        <f t="shared" si="7"/>
      </c>
      <c r="J65" s="22">
        <f t="shared" si="7"/>
      </c>
      <c r="K65" s="22">
        <f t="shared" si="7"/>
      </c>
      <c r="L65" s="22">
        <f t="shared" si="7"/>
      </c>
      <c r="M65" s="22">
        <f t="shared" si="7"/>
      </c>
      <c r="N65" s="22">
        <f t="shared" si="7"/>
      </c>
      <c r="O65" s="22">
        <f t="shared" si="7"/>
      </c>
      <c r="P65" s="22">
        <f t="shared" si="7"/>
      </c>
      <c r="Q65" s="22">
        <f t="shared" si="7"/>
      </c>
      <c r="R65" s="22">
        <f t="shared" si="7"/>
      </c>
      <c r="S65" s="22">
        <f t="shared" si="7"/>
      </c>
      <c r="T65" s="22">
        <f t="shared" si="7"/>
      </c>
      <c r="U65" s="22">
        <f t="shared" si="7"/>
      </c>
      <c r="V65" s="22">
        <f t="shared" si="7"/>
      </c>
      <c r="W65" s="22">
        <f t="shared" si="7"/>
      </c>
      <c r="X65" s="22">
        <f t="shared" si="7"/>
      </c>
      <c r="Y65" s="22">
        <f t="shared" si="7"/>
      </c>
      <c r="Z65" s="22">
        <f t="shared" si="7"/>
      </c>
      <c r="AA65" s="22">
        <f t="shared" si="7"/>
      </c>
      <c r="AB65" s="22">
        <f t="shared" si="7"/>
      </c>
      <c r="AC65" s="22">
        <f t="shared" si="7"/>
      </c>
      <c r="AD65" s="22">
        <f t="shared" si="7"/>
      </c>
      <c r="AE65" s="22">
        <f t="shared" si="7"/>
      </c>
      <c r="AF65" s="22">
        <f t="shared" si="7"/>
      </c>
      <c r="AG65" s="22">
        <f t="shared" si="7"/>
      </c>
    </row>
    <row r="66" spans="1:33" ht="12.75">
      <c r="A66" s="12">
        <f t="shared" si="5"/>
        <v>5</v>
      </c>
      <c r="B66" s="13"/>
      <c r="C66" s="22">
        <f t="shared" si="6"/>
      </c>
      <c r="D66" s="22">
        <f t="shared" si="7"/>
      </c>
      <c r="E66" s="22">
        <f t="shared" si="7"/>
      </c>
      <c r="F66" s="22">
        <f t="shared" si="7"/>
      </c>
      <c r="G66" s="22">
        <f t="shared" si="7"/>
      </c>
      <c r="H66" s="22">
        <f t="shared" si="7"/>
      </c>
      <c r="I66" s="22">
        <f t="shared" si="7"/>
      </c>
      <c r="J66" s="22">
        <f t="shared" si="7"/>
      </c>
      <c r="K66" s="22">
        <f t="shared" si="7"/>
      </c>
      <c r="L66" s="22">
        <f t="shared" si="7"/>
      </c>
      <c r="M66" s="22">
        <f t="shared" si="7"/>
      </c>
      <c r="N66" s="22">
        <f t="shared" si="7"/>
      </c>
      <c r="O66" s="22">
        <f t="shared" si="7"/>
      </c>
      <c r="P66" s="22">
        <f t="shared" si="7"/>
      </c>
      <c r="Q66" s="22">
        <f t="shared" si="7"/>
      </c>
      <c r="R66" s="22">
        <f t="shared" si="7"/>
      </c>
      <c r="S66" s="22">
        <f t="shared" si="7"/>
      </c>
      <c r="T66" s="22">
        <f t="shared" si="7"/>
      </c>
      <c r="U66" s="22">
        <f t="shared" si="7"/>
      </c>
      <c r="V66" s="22">
        <f t="shared" si="7"/>
      </c>
      <c r="W66" s="22">
        <f t="shared" si="7"/>
      </c>
      <c r="X66" s="22">
        <f t="shared" si="7"/>
      </c>
      <c r="Y66" s="22">
        <f t="shared" si="7"/>
      </c>
      <c r="Z66" s="22">
        <f t="shared" si="7"/>
      </c>
      <c r="AA66" s="22">
        <f t="shared" si="7"/>
      </c>
      <c r="AB66" s="22">
        <f t="shared" si="7"/>
      </c>
      <c r="AC66" s="22">
        <f t="shared" si="7"/>
      </c>
      <c r="AD66" s="22">
        <f t="shared" si="7"/>
      </c>
      <c r="AE66" s="22">
        <f t="shared" si="7"/>
      </c>
      <c r="AF66" s="22">
        <f t="shared" si="7"/>
      </c>
      <c r="AG66" s="22">
        <f t="shared" si="7"/>
      </c>
    </row>
    <row r="67" spans="1:33" ht="12.75">
      <c r="A67" s="12">
        <f t="shared" si="5"/>
        <v>6</v>
      </c>
      <c r="B67" s="13"/>
      <c r="C67" s="22">
        <f t="shared" si="6"/>
      </c>
      <c r="D67" s="22">
        <f t="shared" si="7"/>
      </c>
      <c r="E67" s="22">
        <f t="shared" si="7"/>
      </c>
      <c r="F67" s="22">
        <f t="shared" si="7"/>
      </c>
      <c r="G67" s="22">
        <f t="shared" si="7"/>
      </c>
      <c r="H67" s="22">
        <f t="shared" si="7"/>
      </c>
      <c r="I67" s="22">
        <f t="shared" si="7"/>
      </c>
      <c r="J67" s="22">
        <f t="shared" si="7"/>
      </c>
      <c r="K67" s="22">
        <f t="shared" si="7"/>
      </c>
      <c r="L67" s="22">
        <f t="shared" si="7"/>
      </c>
      <c r="M67" s="22">
        <f t="shared" si="7"/>
      </c>
      <c r="N67" s="22">
        <f t="shared" si="7"/>
      </c>
      <c r="O67" s="22">
        <f t="shared" si="7"/>
      </c>
      <c r="P67" s="22">
        <f t="shared" si="7"/>
      </c>
      <c r="Q67" s="22">
        <f t="shared" si="7"/>
      </c>
      <c r="R67" s="22">
        <f t="shared" si="7"/>
      </c>
      <c r="S67" s="22">
        <f t="shared" si="7"/>
      </c>
      <c r="T67" s="22">
        <f t="shared" si="7"/>
      </c>
      <c r="U67" s="22">
        <f t="shared" si="7"/>
      </c>
      <c r="V67" s="22">
        <f t="shared" si="7"/>
      </c>
      <c r="W67" s="22">
        <f t="shared" si="7"/>
      </c>
      <c r="X67" s="22">
        <f t="shared" si="7"/>
      </c>
      <c r="Y67" s="22">
        <f t="shared" si="7"/>
      </c>
      <c r="Z67" s="22">
        <f t="shared" si="7"/>
      </c>
      <c r="AA67" s="22">
        <f t="shared" si="7"/>
      </c>
      <c r="AB67" s="22">
        <f t="shared" si="7"/>
      </c>
      <c r="AC67" s="22">
        <f t="shared" si="7"/>
      </c>
      <c r="AD67" s="22">
        <f t="shared" si="7"/>
      </c>
      <c r="AE67" s="22">
        <f t="shared" si="7"/>
      </c>
      <c r="AF67" s="22">
        <f t="shared" si="7"/>
      </c>
      <c r="AG67" s="22">
        <f t="shared" si="7"/>
      </c>
    </row>
    <row r="68" spans="1:33" ht="12.75">
      <c r="A68" s="12">
        <f t="shared" si="5"/>
        <v>7</v>
      </c>
      <c r="B68" s="13"/>
      <c r="C68" s="22">
        <f t="shared" si="6"/>
      </c>
      <c r="D68" s="22">
        <f t="shared" si="7"/>
      </c>
      <c r="E68" s="22">
        <f t="shared" si="7"/>
      </c>
      <c r="F68" s="22">
        <f t="shared" si="7"/>
      </c>
      <c r="G68" s="22">
        <f t="shared" si="7"/>
      </c>
      <c r="H68" s="22">
        <f t="shared" si="7"/>
      </c>
      <c r="I68" s="22">
        <f t="shared" si="7"/>
      </c>
      <c r="J68" s="22">
        <f t="shared" si="7"/>
      </c>
      <c r="K68" s="22">
        <f t="shared" si="7"/>
      </c>
      <c r="L68" s="22">
        <f t="shared" si="7"/>
      </c>
      <c r="M68" s="22">
        <f t="shared" si="7"/>
      </c>
      <c r="N68" s="22">
        <f t="shared" si="7"/>
      </c>
      <c r="O68" s="22">
        <f t="shared" si="7"/>
      </c>
      <c r="P68" s="22">
        <f t="shared" si="7"/>
      </c>
      <c r="Q68" s="22">
        <f t="shared" si="7"/>
      </c>
      <c r="R68" s="22">
        <f t="shared" si="7"/>
      </c>
      <c r="S68" s="22">
        <f t="shared" si="7"/>
      </c>
      <c r="T68" s="22">
        <f t="shared" si="7"/>
      </c>
      <c r="U68" s="22">
        <f t="shared" si="7"/>
      </c>
      <c r="V68" s="22">
        <f t="shared" si="7"/>
      </c>
      <c r="W68" s="22">
        <f t="shared" si="7"/>
      </c>
      <c r="X68" s="22">
        <f t="shared" si="7"/>
      </c>
      <c r="Y68" s="22">
        <f t="shared" si="7"/>
      </c>
      <c r="Z68" s="22">
        <f t="shared" si="7"/>
      </c>
      <c r="AA68" s="22">
        <f t="shared" si="7"/>
      </c>
      <c r="AB68" s="22">
        <f t="shared" si="7"/>
      </c>
      <c r="AC68" s="22">
        <f t="shared" si="7"/>
      </c>
      <c r="AD68" s="22">
        <f t="shared" si="7"/>
      </c>
      <c r="AE68" s="22">
        <f t="shared" si="7"/>
      </c>
      <c r="AF68" s="22">
        <f t="shared" si="7"/>
      </c>
      <c r="AG68" s="22">
        <f t="shared" si="7"/>
      </c>
    </row>
    <row r="69" spans="1:33" ht="12.75">
      <c r="A69" s="12">
        <f t="shared" si="5"/>
        <v>8</v>
      </c>
      <c r="B69" s="13"/>
      <c r="C69" s="22">
        <f t="shared" si="6"/>
      </c>
      <c r="D69" s="22">
        <f t="shared" si="7"/>
      </c>
      <c r="E69" s="22">
        <f t="shared" si="7"/>
      </c>
      <c r="F69" s="22">
        <f t="shared" si="7"/>
      </c>
      <c r="G69" s="22">
        <f t="shared" si="7"/>
      </c>
      <c r="H69" s="22">
        <f t="shared" si="7"/>
      </c>
      <c r="I69" s="22">
        <f t="shared" si="7"/>
      </c>
      <c r="J69" s="22">
        <f t="shared" si="7"/>
      </c>
      <c r="K69" s="22">
        <f t="shared" si="7"/>
      </c>
      <c r="L69" s="22">
        <f t="shared" si="7"/>
      </c>
      <c r="M69" s="22">
        <f t="shared" si="7"/>
      </c>
      <c r="N69" s="22">
        <f t="shared" si="7"/>
      </c>
      <c r="O69" s="22">
        <f t="shared" si="7"/>
      </c>
      <c r="P69" s="22">
        <f t="shared" si="7"/>
      </c>
      <c r="Q69" s="22">
        <f t="shared" si="7"/>
      </c>
      <c r="R69" s="22">
        <f t="shared" si="7"/>
      </c>
      <c r="S69" s="22">
        <f t="shared" si="7"/>
      </c>
      <c r="T69" s="22">
        <f t="shared" si="7"/>
      </c>
      <c r="U69" s="22">
        <f t="shared" si="7"/>
      </c>
      <c r="V69" s="22">
        <f t="shared" si="7"/>
      </c>
      <c r="W69" s="22">
        <f t="shared" si="7"/>
      </c>
      <c r="X69" s="22">
        <f t="shared" si="7"/>
      </c>
      <c r="Y69" s="22">
        <f t="shared" si="7"/>
      </c>
      <c r="Z69" s="22">
        <f t="shared" si="7"/>
      </c>
      <c r="AA69" s="22">
        <f t="shared" si="7"/>
      </c>
      <c r="AB69" s="22">
        <f t="shared" si="7"/>
      </c>
      <c r="AC69" s="22">
        <f t="shared" si="7"/>
      </c>
      <c r="AD69" s="22">
        <f t="shared" si="7"/>
      </c>
      <c r="AE69" s="22">
        <f t="shared" si="7"/>
      </c>
      <c r="AF69" s="22">
        <f t="shared" si="7"/>
      </c>
      <c r="AG69" s="22">
        <f t="shared" si="7"/>
      </c>
    </row>
    <row r="70" spans="1:33" ht="12.75">
      <c r="A70" s="12">
        <f t="shared" si="5"/>
        <v>9</v>
      </c>
      <c r="B70" s="13"/>
      <c r="C70" s="22">
        <f t="shared" si="6"/>
      </c>
      <c r="D70" s="22">
        <f t="shared" si="7"/>
      </c>
      <c r="E70" s="22">
        <f t="shared" si="7"/>
      </c>
      <c r="F70" s="22">
        <f t="shared" si="7"/>
      </c>
      <c r="G70" s="22">
        <f t="shared" si="7"/>
      </c>
      <c r="H70" s="22">
        <f t="shared" si="7"/>
      </c>
      <c r="I70" s="22">
        <f t="shared" si="7"/>
      </c>
      <c r="J70" s="22">
        <f t="shared" si="7"/>
      </c>
      <c r="K70" s="22">
        <f t="shared" si="7"/>
      </c>
      <c r="L70" s="22">
        <f t="shared" si="7"/>
      </c>
      <c r="M70" s="22">
        <f t="shared" si="7"/>
      </c>
      <c r="N70" s="22">
        <f t="shared" si="7"/>
      </c>
      <c r="O70" s="22">
        <f t="shared" si="7"/>
      </c>
      <c r="P70" s="22">
        <f t="shared" si="7"/>
      </c>
      <c r="Q70" s="22">
        <f t="shared" si="7"/>
      </c>
      <c r="R70" s="22">
        <f t="shared" si="7"/>
      </c>
      <c r="S70" s="22">
        <f aca="true" t="shared" si="8" ref="D70:AG78">IF(S15="","",IF(S15=S$3,ROW(R15)-6,""))</f>
      </c>
      <c r="T70" s="22">
        <f t="shared" si="8"/>
      </c>
      <c r="U70" s="22">
        <f t="shared" si="8"/>
      </c>
      <c r="V70" s="22">
        <f t="shared" si="8"/>
      </c>
      <c r="W70" s="22">
        <f t="shared" si="8"/>
      </c>
      <c r="X70" s="22">
        <f t="shared" si="8"/>
      </c>
      <c r="Y70" s="22">
        <f t="shared" si="8"/>
      </c>
      <c r="Z70" s="22">
        <f t="shared" si="8"/>
      </c>
      <c r="AA70" s="22">
        <f t="shared" si="8"/>
      </c>
      <c r="AB70" s="22">
        <f t="shared" si="8"/>
      </c>
      <c r="AC70" s="22">
        <f t="shared" si="8"/>
      </c>
      <c r="AD70" s="22">
        <f t="shared" si="8"/>
      </c>
      <c r="AE70" s="22">
        <f t="shared" si="8"/>
      </c>
      <c r="AF70" s="22">
        <f t="shared" si="8"/>
      </c>
      <c r="AG70" s="22">
        <f t="shared" si="8"/>
      </c>
    </row>
    <row r="71" spans="1:33" ht="12.75">
      <c r="A71" s="12">
        <f t="shared" si="5"/>
        <v>10</v>
      </c>
      <c r="B71" s="13"/>
      <c r="C71" s="22">
        <f t="shared" si="6"/>
      </c>
      <c r="D71" s="22">
        <f t="shared" si="8"/>
      </c>
      <c r="E71" s="22">
        <f t="shared" si="8"/>
      </c>
      <c r="F71" s="22">
        <f t="shared" si="8"/>
      </c>
      <c r="G71" s="22">
        <f t="shared" si="8"/>
      </c>
      <c r="H71" s="22">
        <f t="shared" si="8"/>
      </c>
      <c r="I71" s="22">
        <f t="shared" si="8"/>
      </c>
      <c r="J71" s="22">
        <f t="shared" si="8"/>
      </c>
      <c r="K71" s="22">
        <f t="shared" si="8"/>
      </c>
      <c r="L71" s="22">
        <f t="shared" si="8"/>
      </c>
      <c r="M71" s="22">
        <f t="shared" si="8"/>
      </c>
      <c r="N71" s="22">
        <f t="shared" si="8"/>
      </c>
      <c r="O71" s="22">
        <f t="shared" si="8"/>
      </c>
      <c r="P71" s="22">
        <f t="shared" si="8"/>
      </c>
      <c r="Q71" s="22">
        <f t="shared" si="8"/>
      </c>
      <c r="R71" s="22">
        <f t="shared" si="8"/>
      </c>
      <c r="S71" s="22">
        <f t="shared" si="8"/>
      </c>
      <c r="T71" s="22">
        <f t="shared" si="8"/>
      </c>
      <c r="U71" s="22">
        <f t="shared" si="8"/>
      </c>
      <c r="V71" s="22">
        <f t="shared" si="8"/>
      </c>
      <c r="W71" s="22">
        <f t="shared" si="8"/>
      </c>
      <c r="X71" s="22">
        <f t="shared" si="8"/>
      </c>
      <c r="Y71" s="22">
        <f t="shared" si="8"/>
      </c>
      <c r="Z71" s="22">
        <f t="shared" si="8"/>
      </c>
      <c r="AA71" s="22">
        <f t="shared" si="8"/>
      </c>
      <c r="AB71" s="22">
        <f t="shared" si="8"/>
      </c>
      <c r="AC71" s="22">
        <f t="shared" si="8"/>
      </c>
      <c r="AD71" s="22">
        <f t="shared" si="8"/>
      </c>
      <c r="AE71" s="22">
        <f t="shared" si="8"/>
      </c>
      <c r="AF71" s="22">
        <f t="shared" si="8"/>
      </c>
      <c r="AG71" s="22">
        <f t="shared" si="8"/>
      </c>
    </row>
    <row r="72" spans="1:33" ht="12.75">
      <c r="A72" s="12">
        <f t="shared" si="5"/>
        <v>11</v>
      </c>
      <c r="B72" s="13"/>
      <c r="C72" s="22">
        <f t="shared" si="6"/>
      </c>
      <c r="D72" s="22">
        <f t="shared" si="8"/>
      </c>
      <c r="E72" s="22">
        <f t="shared" si="8"/>
      </c>
      <c r="F72" s="22">
        <f t="shared" si="8"/>
      </c>
      <c r="G72" s="22">
        <f t="shared" si="8"/>
      </c>
      <c r="H72" s="22">
        <f t="shared" si="8"/>
      </c>
      <c r="I72" s="22">
        <f t="shared" si="8"/>
      </c>
      <c r="J72" s="22">
        <f t="shared" si="8"/>
      </c>
      <c r="K72" s="22">
        <f t="shared" si="8"/>
      </c>
      <c r="L72" s="22">
        <f t="shared" si="8"/>
      </c>
      <c r="M72" s="22">
        <f t="shared" si="8"/>
      </c>
      <c r="N72" s="22">
        <f t="shared" si="8"/>
      </c>
      <c r="O72" s="22">
        <f t="shared" si="8"/>
      </c>
      <c r="P72" s="22">
        <f t="shared" si="8"/>
      </c>
      <c r="Q72" s="22">
        <f t="shared" si="8"/>
      </c>
      <c r="R72" s="22">
        <f t="shared" si="8"/>
      </c>
      <c r="S72" s="22">
        <f t="shared" si="8"/>
      </c>
      <c r="T72" s="22">
        <f t="shared" si="8"/>
      </c>
      <c r="U72" s="22">
        <f t="shared" si="8"/>
      </c>
      <c r="V72" s="22">
        <f t="shared" si="8"/>
      </c>
      <c r="W72" s="22">
        <f t="shared" si="8"/>
      </c>
      <c r="X72" s="22">
        <f t="shared" si="8"/>
      </c>
      <c r="Y72" s="22">
        <f t="shared" si="8"/>
      </c>
      <c r="Z72" s="22">
        <f t="shared" si="8"/>
      </c>
      <c r="AA72" s="22">
        <f t="shared" si="8"/>
      </c>
      <c r="AB72" s="22">
        <f t="shared" si="8"/>
      </c>
      <c r="AC72" s="22">
        <f t="shared" si="8"/>
      </c>
      <c r="AD72" s="22">
        <f t="shared" si="8"/>
      </c>
      <c r="AE72" s="22">
        <f t="shared" si="8"/>
      </c>
      <c r="AF72" s="22">
        <f t="shared" si="8"/>
      </c>
      <c r="AG72" s="22">
        <f t="shared" si="8"/>
      </c>
    </row>
    <row r="73" spans="1:33" ht="12.75">
      <c r="A73" s="12">
        <f t="shared" si="5"/>
        <v>12</v>
      </c>
      <c r="B73" s="13"/>
      <c r="C73" s="22">
        <f t="shared" si="6"/>
      </c>
      <c r="D73" s="22">
        <f t="shared" si="8"/>
      </c>
      <c r="E73" s="22">
        <f t="shared" si="8"/>
      </c>
      <c r="F73" s="22">
        <f t="shared" si="8"/>
      </c>
      <c r="G73" s="22">
        <f t="shared" si="8"/>
      </c>
      <c r="H73" s="22">
        <f t="shared" si="8"/>
      </c>
      <c r="I73" s="22">
        <f t="shared" si="8"/>
      </c>
      <c r="J73" s="22">
        <f t="shared" si="8"/>
      </c>
      <c r="K73" s="22">
        <f t="shared" si="8"/>
      </c>
      <c r="L73" s="22">
        <f t="shared" si="8"/>
      </c>
      <c r="M73" s="22">
        <f t="shared" si="8"/>
      </c>
      <c r="N73" s="22">
        <f t="shared" si="8"/>
      </c>
      <c r="O73" s="22">
        <f t="shared" si="8"/>
      </c>
      <c r="P73" s="22">
        <f t="shared" si="8"/>
      </c>
      <c r="Q73" s="22">
        <f t="shared" si="8"/>
      </c>
      <c r="R73" s="22">
        <f t="shared" si="8"/>
      </c>
      <c r="S73" s="22">
        <f t="shared" si="8"/>
      </c>
      <c r="T73" s="22">
        <f t="shared" si="8"/>
      </c>
      <c r="U73" s="22">
        <f t="shared" si="8"/>
      </c>
      <c r="V73" s="22">
        <f t="shared" si="8"/>
      </c>
      <c r="W73" s="22">
        <f t="shared" si="8"/>
      </c>
      <c r="X73" s="22">
        <f t="shared" si="8"/>
      </c>
      <c r="Y73" s="22">
        <f t="shared" si="8"/>
      </c>
      <c r="Z73" s="22">
        <f t="shared" si="8"/>
      </c>
      <c r="AA73" s="22">
        <f t="shared" si="8"/>
      </c>
      <c r="AB73" s="22">
        <f t="shared" si="8"/>
      </c>
      <c r="AC73" s="22">
        <f t="shared" si="8"/>
      </c>
      <c r="AD73" s="22">
        <f t="shared" si="8"/>
      </c>
      <c r="AE73" s="22">
        <f t="shared" si="8"/>
      </c>
      <c r="AF73" s="22">
        <f t="shared" si="8"/>
      </c>
      <c r="AG73" s="22">
        <f t="shared" si="8"/>
      </c>
    </row>
    <row r="74" spans="1:33" ht="12.75">
      <c r="A74" s="12">
        <f t="shared" si="5"/>
        <v>13</v>
      </c>
      <c r="B74" s="13"/>
      <c r="C74" s="22">
        <f t="shared" si="6"/>
      </c>
      <c r="D74" s="22">
        <f t="shared" si="8"/>
      </c>
      <c r="E74" s="22">
        <f t="shared" si="8"/>
      </c>
      <c r="F74" s="22">
        <f t="shared" si="8"/>
      </c>
      <c r="G74" s="22">
        <f t="shared" si="8"/>
      </c>
      <c r="H74" s="22">
        <f t="shared" si="8"/>
      </c>
      <c r="I74" s="22">
        <f t="shared" si="8"/>
      </c>
      <c r="J74" s="22">
        <f t="shared" si="8"/>
      </c>
      <c r="K74" s="22">
        <f t="shared" si="8"/>
      </c>
      <c r="L74" s="22">
        <f t="shared" si="8"/>
      </c>
      <c r="M74" s="22">
        <f t="shared" si="8"/>
      </c>
      <c r="N74" s="22">
        <f t="shared" si="8"/>
      </c>
      <c r="O74" s="22">
        <f t="shared" si="8"/>
      </c>
      <c r="P74" s="22">
        <f t="shared" si="8"/>
      </c>
      <c r="Q74" s="22">
        <f t="shared" si="8"/>
      </c>
      <c r="R74" s="22">
        <f t="shared" si="8"/>
      </c>
      <c r="S74" s="22">
        <f t="shared" si="8"/>
      </c>
      <c r="T74" s="22">
        <f t="shared" si="8"/>
      </c>
      <c r="U74" s="22">
        <f t="shared" si="8"/>
      </c>
      <c r="V74" s="22">
        <f t="shared" si="8"/>
      </c>
      <c r="W74" s="22">
        <f t="shared" si="8"/>
      </c>
      <c r="X74" s="22">
        <f t="shared" si="8"/>
      </c>
      <c r="Y74" s="22">
        <f t="shared" si="8"/>
      </c>
      <c r="Z74" s="22">
        <f t="shared" si="8"/>
      </c>
      <c r="AA74" s="22">
        <f t="shared" si="8"/>
      </c>
      <c r="AB74" s="22">
        <f t="shared" si="8"/>
      </c>
      <c r="AC74" s="22">
        <f t="shared" si="8"/>
      </c>
      <c r="AD74" s="22">
        <f t="shared" si="8"/>
      </c>
      <c r="AE74" s="22">
        <f t="shared" si="8"/>
      </c>
      <c r="AF74" s="22">
        <f t="shared" si="8"/>
      </c>
      <c r="AG74" s="22">
        <f t="shared" si="8"/>
      </c>
    </row>
    <row r="75" spans="1:33" ht="12.75">
      <c r="A75" s="12">
        <f t="shared" si="5"/>
        <v>14</v>
      </c>
      <c r="B75" s="13"/>
      <c r="C75" s="22">
        <f t="shared" si="6"/>
      </c>
      <c r="D75" s="22">
        <f t="shared" si="8"/>
      </c>
      <c r="E75" s="22">
        <f t="shared" si="8"/>
      </c>
      <c r="F75" s="22">
        <f t="shared" si="8"/>
      </c>
      <c r="G75" s="22">
        <f t="shared" si="8"/>
      </c>
      <c r="H75" s="22">
        <f t="shared" si="8"/>
      </c>
      <c r="I75" s="22">
        <f t="shared" si="8"/>
      </c>
      <c r="J75" s="22">
        <f t="shared" si="8"/>
      </c>
      <c r="K75" s="22">
        <f t="shared" si="8"/>
      </c>
      <c r="L75" s="22">
        <f t="shared" si="8"/>
      </c>
      <c r="M75" s="22">
        <f t="shared" si="8"/>
      </c>
      <c r="N75" s="22">
        <f t="shared" si="8"/>
      </c>
      <c r="O75" s="22">
        <f t="shared" si="8"/>
      </c>
      <c r="P75" s="22">
        <f t="shared" si="8"/>
      </c>
      <c r="Q75" s="22">
        <f t="shared" si="8"/>
      </c>
      <c r="R75" s="22">
        <f t="shared" si="8"/>
      </c>
      <c r="S75" s="22">
        <f t="shared" si="8"/>
      </c>
      <c r="T75" s="22">
        <f t="shared" si="8"/>
      </c>
      <c r="U75" s="22">
        <f t="shared" si="8"/>
      </c>
      <c r="V75" s="22">
        <f t="shared" si="8"/>
      </c>
      <c r="W75" s="22">
        <f t="shared" si="8"/>
      </c>
      <c r="X75" s="22">
        <f t="shared" si="8"/>
      </c>
      <c r="Y75" s="22">
        <f t="shared" si="8"/>
      </c>
      <c r="Z75" s="22">
        <f t="shared" si="8"/>
      </c>
      <c r="AA75" s="22">
        <f t="shared" si="8"/>
      </c>
      <c r="AB75" s="22">
        <f t="shared" si="8"/>
      </c>
      <c r="AC75" s="22">
        <f t="shared" si="8"/>
      </c>
      <c r="AD75" s="22">
        <f t="shared" si="8"/>
      </c>
      <c r="AE75" s="22">
        <f t="shared" si="8"/>
      </c>
      <c r="AF75" s="22">
        <f t="shared" si="8"/>
      </c>
      <c r="AG75" s="22">
        <f t="shared" si="8"/>
      </c>
    </row>
    <row r="76" spans="1:33" ht="12.75">
      <c r="A76" s="12">
        <f t="shared" si="5"/>
        <v>15</v>
      </c>
      <c r="B76" s="13"/>
      <c r="C76" s="22">
        <f t="shared" si="6"/>
      </c>
      <c r="D76" s="22">
        <f t="shared" si="8"/>
      </c>
      <c r="E76" s="22">
        <f t="shared" si="8"/>
      </c>
      <c r="F76" s="22">
        <f t="shared" si="8"/>
      </c>
      <c r="G76" s="22">
        <f t="shared" si="8"/>
      </c>
      <c r="H76" s="22">
        <f t="shared" si="8"/>
      </c>
      <c r="I76" s="22">
        <f t="shared" si="8"/>
      </c>
      <c r="J76" s="22">
        <f t="shared" si="8"/>
      </c>
      <c r="K76" s="22">
        <f t="shared" si="8"/>
      </c>
      <c r="L76" s="22">
        <f t="shared" si="8"/>
      </c>
      <c r="M76" s="22">
        <f t="shared" si="8"/>
      </c>
      <c r="N76" s="22">
        <f t="shared" si="8"/>
      </c>
      <c r="O76" s="22">
        <f t="shared" si="8"/>
      </c>
      <c r="P76" s="22">
        <f t="shared" si="8"/>
      </c>
      <c r="Q76" s="22">
        <f t="shared" si="8"/>
      </c>
      <c r="R76" s="22">
        <f t="shared" si="8"/>
      </c>
      <c r="S76" s="22">
        <f t="shared" si="8"/>
      </c>
      <c r="T76" s="22">
        <f t="shared" si="8"/>
      </c>
      <c r="U76" s="22">
        <f t="shared" si="8"/>
      </c>
      <c r="V76" s="22">
        <f t="shared" si="8"/>
      </c>
      <c r="W76" s="22">
        <f t="shared" si="8"/>
      </c>
      <c r="X76" s="22">
        <f t="shared" si="8"/>
      </c>
      <c r="Y76" s="22">
        <f t="shared" si="8"/>
      </c>
      <c r="Z76" s="22">
        <f t="shared" si="8"/>
      </c>
      <c r="AA76" s="22">
        <f t="shared" si="8"/>
      </c>
      <c r="AB76" s="22">
        <f t="shared" si="8"/>
      </c>
      <c r="AC76" s="22">
        <f t="shared" si="8"/>
      </c>
      <c r="AD76" s="22">
        <f t="shared" si="8"/>
      </c>
      <c r="AE76" s="22">
        <f t="shared" si="8"/>
      </c>
      <c r="AF76" s="22">
        <f t="shared" si="8"/>
      </c>
      <c r="AG76" s="22">
        <f t="shared" si="8"/>
      </c>
    </row>
    <row r="77" spans="1:33" ht="12.75">
      <c r="A77" s="12">
        <f t="shared" si="5"/>
        <v>16</v>
      </c>
      <c r="B77" s="13"/>
      <c r="C77" s="22">
        <f t="shared" si="6"/>
      </c>
      <c r="D77" s="22">
        <f t="shared" si="8"/>
      </c>
      <c r="E77" s="22">
        <f t="shared" si="8"/>
      </c>
      <c r="F77" s="22">
        <f t="shared" si="8"/>
      </c>
      <c r="G77" s="22">
        <f t="shared" si="8"/>
      </c>
      <c r="H77" s="22">
        <f t="shared" si="8"/>
      </c>
      <c r="I77" s="22">
        <f t="shared" si="8"/>
      </c>
      <c r="J77" s="22">
        <f t="shared" si="8"/>
      </c>
      <c r="K77" s="22">
        <f t="shared" si="8"/>
      </c>
      <c r="L77" s="22">
        <f t="shared" si="8"/>
      </c>
      <c r="M77" s="22">
        <f t="shared" si="8"/>
      </c>
      <c r="N77" s="22">
        <f t="shared" si="8"/>
      </c>
      <c r="O77" s="22">
        <f t="shared" si="8"/>
      </c>
      <c r="P77" s="22">
        <f t="shared" si="8"/>
      </c>
      <c r="Q77" s="22">
        <f t="shared" si="8"/>
      </c>
      <c r="R77" s="22">
        <f t="shared" si="8"/>
      </c>
      <c r="S77" s="22">
        <f t="shared" si="8"/>
      </c>
      <c r="T77" s="22">
        <f t="shared" si="8"/>
      </c>
      <c r="U77" s="22">
        <f t="shared" si="8"/>
      </c>
      <c r="V77" s="22">
        <f t="shared" si="8"/>
      </c>
      <c r="W77" s="22">
        <f t="shared" si="8"/>
      </c>
      <c r="X77" s="22">
        <f t="shared" si="8"/>
      </c>
      <c r="Y77" s="22">
        <f t="shared" si="8"/>
      </c>
      <c r="Z77" s="22">
        <f t="shared" si="8"/>
      </c>
      <c r="AA77" s="22">
        <f t="shared" si="8"/>
      </c>
      <c r="AB77" s="22">
        <f t="shared" si="8"/>
      </c>
      <c r="AC77" s="22">
        <f t="shared" si="8"/>
      </c>
      <c r="AD77" s="22">
        <f t="shared" si="8"/>
      </c>
      <c r="AE77" s="22">
        <f t="shared" si="8"/>
      </c>
      <c r="AF77" s="22">
        <f t="shared" si="8"/>
      </c>
      <c r="AG77" s="22">
        <f t="shared" si="8"/>
      </c>
    </row>
    <row r="78" spans="1:33" ht="12.75">
      <c r="A78" s="12">
        <f t="shared" si="5"/>
        <v>17</v>
      </c>
      <c r="B78" s="13"/>
      <c r="C78" s="22">
        <f t="shared" si="6"/>
      </c>
      <c r="D78" s="22">
        <f t="shared" si="8"/>
      </c>
      <c r="E78" s="22">
        <f t="shared" si="8"/>
      </c>
      <c r="F78" s="22">
        <f t="shared" si="8"/>
      </c>
      <c r="G78" s="22">
        <f t="shared" si="8"/>
      </c>
      <c r="H78" s="22">
        <f t="shared" si="8"/>
      </c>
      <c r="I78" s="22">
        <f t="shared" si="8"/>
      </c>
      <c r="J78" s="22">
        <f t="shared" si="8"/>
      </c>
      <c r="K78" s="22">
        <f t="shared" si="8"/>
      </c>
      <c r="L78" s="22">
        <f t="shared" si="8"/>
      </c>
      <c r="M78" s="22">
        <f t="shared" si="8"/>
      </c>
      <c r="N78" s="22">
        <f t="shared" si="8"/>
      </c>
      <c r="O78" s="22">
        <f t="shared" si="8"/>
      </c>
      <c r="P78" s="22">
        <f t="shared" si="8"/>
      </c>
      <c r="Q78" s="22">
        <f t="shared" si="8"/>
      </c>
      <c r="R78" s="22">
        <f t="shared" si="8"/>
      </c>
      <c r="S78" s="22">
        <f t="shared" si="8"/>
      </c>
      <c r="T78" s="22">
        <f t="shared" si="8"/>
      </c>
      <c r="U78" s="22">
        <f t="shared" si="8"/>
      </c>
      <c r="V78" s="22">
        <f t="shared" si="8"/>
      </c>
      <c r="W78" s="22">
        <f t="shared" si="8"/>
      </c>
      <c r="X78" s="22">
        <f t="shared" si="8"/>
      </c>
      <c r="Y78" s="22">
        <f t="shared" si="8"/>
      </c>
      <c r="Z78" s="22">
        <f t="shared" si="8"/>
      </c>
      <c r="AA78" s="22">
        <f t="shared" si="8"/>
      </c>
      <c r="AB78" s="22">
        <f t="shared" si="8"/>
      </c>
      <c r="AC78" s="22">
        <f t="shared" si="8"/>
      </c>
      <c r="AD78" s="22">
        <f t="shared" si="8"/>
      </c>
      <c r="AE78" s="22">
        <f t="shared" si="8"/>
      </c>
      <c r="AF78" s="22">
        <f t="shared" si="8"/>
      </c>
      <c r="AG78" s="22">
        <f t="shared" si="8"/>
      </c>
    </row>
    <row r="79" spans="1:33" ht="12.75">
      <c r="A79" s="12">
        <f t="shared" si="5"/>
        <v>18</v>
      </c>
      <c r="B79" s="13"/>
      <c r="C79" s="22">
        <f t="shared" si="6"/>
      </c>
      <c r="D79" s="22">
        <f aca="true" t="shared" si="9" ref="D79:AG87">IF(D24="","",IF(D24=D$3,ROW(C24)-6,""))</f>
      </c>
      <c r="E79" s="22">
        <f t="shared" si="9"/>
      </c>
      <c r="F79" s="22">
        <f t="shared" si="9"/>
      </c>
      <c r="G79" s="22">
        <f t="shared" si="9"/>
      </c>
      <c r="H79" s="22">
        <f t="shared" si="9"/>
      </c>
      <c r="I79" s="22">
        <f t="shared" si="9"/>
      </c>
      <c r="J79" s="22">
        <f t="shared" si="9"/>
      </c>
      <c r="K79" s="22">
        <f t="shared" si="9"/>
      </c>
      <c r="L79" s="22">
        <f t="shared" si="9"/>
      </c>
      <c r="M79" s="22">
        <f t="shared" si="9"/>
      </c>
      <c r="N79" s="22">
        <f t="shared" si="9"/>
      </c>
      <c r="O79" s="22">
        <f t="shared" si="9"/>
      </c>
      <c r="P79" s="22">
        <f t="shared" si="9"/>
      </c>
      <c r="Q79" s="22">
        <f t="shared" si="9"/>
      </c>
      <c r="R79" s="22">
        <f t="shared" si="9"/>
      </c>
      <c r="S79" s="22">
        <f t="shared" si="9"/>
      </c>
      <c r="T79" s="22">
        <f t="shared" si="9"/>
      </c>
      <c r="U79" s="22">
        <f t="shared" si="9"/>
      </c>
      <c r="V79" s="22">
        <f t="shared" si="9"/>
      </c>
      <c r="W79" s="22">
        <f t="shared" si="9"/>
      </c>
      <c r="X79" s="22">
        <f t="shared" si="9"/>
      </c>
      <c r="Y79" s="22">
        <f t="shared" si="9"/>
      </c>
      <c r="Z79" s="22">
        <f t="shared" si="9"/>
      </c>
      <c r="AA79" s="22">
        <f t="shared" si="9"/>
      </c>
      <c r="AB79" s="22">
        <f t="shared" si="9"/>
      </c>
      <c r="AC79" s="22">
        <f t="shared" si="9"/>
      </c>
      <c r="AD79" s="22">
        <f t="shared" si="9"/>
      </c>
      <c r="AE79" s="22">
        <f t="shared" si="9"/>
      </c>
      <c r="AF79" s="22">
        <f t="shared" si="9"/>
      </c>
      <c r="AG79" s="22">
        <f t="shared" si="9"/>
      </c>
    </row>
    <row r="80" spans="1:33" ht="12.75">
      <c r="A80" s="12">
        <f t="shared" si="5"/>
        <v>19</v>
      </c>
      <c r="B80" s="13"/>
      <c r="C80" s="22">
        <f t="shared" si="6"/>
      </c>
      <c r="D80" s="22">
        <f t="shared" si="9"/>
      </c>
      <c r="E80" s="22">
        <f t="shared" si="9"/>
      </c>
      <c r="F80" s="22">
        <f t="shared" si="9"/>
      </c>
      <c r="G80" s="22">
        <f t="shared" si="9"/>
      </c>
      <c r="H80" s="22">
        <f t="shared" si="9"/>
      </c>
      <c r="I80" s="22">
        <f t="shared" si="9"/>
      </c>
      <c r="J80" s="22">
        <f t="shared" si="9"/>
      </c>
      <c r="K80" s="22">
        <f t="shared" si="9"/>
      </c>
      <c r="L80" s="22">
        <f t="shared" si="9"/>
      </c>
      <c r="M80" s="22">
        <f t="shared" si="9"/>
      </c>
      <c r="N80" s="22">
        <f t="shared" si="9"/>
      </c>
      <c r="O80" s="22">
        <f t="shared" si="9"/>
      </c>
      <c r="P80" s="22">
        <f t="shared" si="9"/>
      </c>
      <c r="Q80" s="22">
        <f t="shared" si="9"/>
      </c>
      <c r="R80" s="22">
        <f t="shared" si="9"/>
      </c>
      <c r="S80" s="22">
        <f t="shared" si="9"/>
      </c>
      <c r="T80" s="22">
        <f t="shared" si="9"/>
      </c>
      <c r="U80" s="22">
        <f t="shared" si="9"/>
      </c>
      <c r="V80" s="22">
        <f t="shared" si="9"/>
      </c>
      <c r="W80" s="22">
        <f t="shared" si="9"/>
      </c>
      <c r="X80" s="22">
        <f t="shared" si="9"/>
      </c>
      <c r="Y80" s="22">
        <f t="shared" si="9"/>
      </c>
      <c r="Z80" s="22">
        <f t="shared" si="9"/>
      </c>
      <c r="AA80" s="22">
        <f t="shared" si="9"/>
      </c>
      <c r="AB80" s="22">
        <f t="shared" si="9"/>
      </c>
      <c r="AC80" s="22">
        <f t="shared" si="9"/>
      </c>
      <c r="AD80" s="22">
        <f t="shared" si="9"/>
      </c>
      <c r="AE80" s="22">
        <f t="shared" si="9"/>
      </c>
      <c r="AF80" s="22">
        <f t="shared" si="9"/>
      </c>
      <c r="AG80" s="22">
        <f t="shared" si="9"/>
      </c>
    </row>
    <row r="81" spans="1:33" ht="12.75">
      <c r="A81" s="12">
        <f t="shared" si="5"/>
        <v>20</v>
      </c>
      <c r="B81" s="13"/>
      <c r="C81" s="22">
        <f t="shared" si="6"/>
      </c>
      <c r="D81" s="22">
        <f t="shared" si="9"/>
      </c>
      <c r="E81" s="22">
        <f t="shared" si="9"/>
      </c>
      <c r="F81" s="22">
        <f t="shared" si="9"/>
      </c>
      <c r="G81" s="22">
        <f t="shared" si="9"/>
      </c>
      <c r="H81" s="22">
        <f t="shared" si="9"/>
      </c>
      <c r="I81" s="22">
        <f t="shared" si="9"/>
      </c>
      <c r="J81" s="22">
        <f t="shared" si="9"/>
      </c>
      <c r="K81" s="22">
        <f t="shared" si="9"/>
      </c>
      <c r="L81" s="22">
        <f t="shared" si="9"/>
      </c>
      <c r="M81" s="22">
        <f t="shared" si="9"/>
      </c>
      <c r="N81" s="22">
        <f t="shared" si="9"/>
      </c>
      <c r="O81" s="22">
        <f t="shared" si="9"/>
      </c>
      <c r="P81" s="22">
        <f t="shared" si="9"/>
      </c>
      <c r="Q81" s="22">
        <f t="shared" si="9"/>
      </c>
      <c r="R81" s="22">
        <f t="shared" si="9"/>
      </c>
      <c r="S81" s="22">
        <f t="shared" si="9"/>
      </c>
      <c r="T81" s="22">
        <f t="shared" si="9"/>
      </c>
      <c r="U81" s="22">
        <f t="shared" si="9"/>
      </c>
      <c r="V81" s="22">
        <f t="shared" si="9"/>
      </c>
      <c r="W81" s="22">
        <f t="shared" si="9"/>
      </c>
      <c r="X81" s="22">
        <f t="shared" si="9"/>
      </c>
      <c r="Y81" s="22">
        <f t="shared" si="9"/>
      </c>
      <c r="Z81" s="22">
        <f t="shared" si="9"/>
      </c>
      <c r="AA81" s="22">
        <f t="shared" si="9"/>
      </c>
      <c r="AB81" s="22">
        <f t="shared" si="9"/>
      </c>
      <c r="AC81" s="22">
        <f t="shared" si="9"/>
      </c>
      <c r="AD81" s="22">
        <f t="shared" si="9"/>
      </c>
      <c r="AE81" s="22">
        <f t="shared" si="9"/>
      </c>
      <c r="AF81" s="22">
        <f t="shared" si="9"/>
      </c>
      <c r="AG81" s="22">
        <f t="shared" si="9"/>
      </c>
    </row>
    <row r="82" spans="1:33" ht="12.75">
      <c r="A82" s="12">
        <f t="shared" si="5"/>
        <v>21</v>
      </c>
      <c r="B82" s="13"/>
      <c r="C82" s="22">
        <f t="shared" si="6"/>
      </c>
      <c r="D82" s="22">
        <f t="shared" si="9"/>
      </c>
      <c r="E82" s="22">
        <f t="shared" si="9"/>
      </c>
      <c r="F82" s="22">
        <f t="shared" si="9"/>
      </c>
      <c r="G82" s="22">
        <f t="shared" si="9"/>
      </c>
      <c r="H82" s="22">
        <f t="shared" si="9"/>
      </c>
      <c r="I82" s="22">
        <f t="shared" si="9"/>
      </c>
      <c r="J82" s="22">
        <f t="shared" si="9"/>
      </c>
      <c r="K82" s="22">
        <f t="shared" si="9"/>
      </c>
      <c r="L82" s="22">
        <f t="shared" si="9"/>
      </c>
      <c r="M82" s="22">
        <f t="shared" si="9"/>
      </c>
      <c r="N82" s="22">
        <f t="shared" si="9"/>
      </c>
      <c r="O82" s="22">
        <f t="shared" si="9"/>
      </c>
      <c r="P82" s="22">
        <f t="shared" si="9"/>
      </c>
      <c r="Q82" s="22">
        <f t="shared" si="9"/>
      </c>
      <c r="R82" s="22">
        <f t="shared" si="9"/>
      </c>
      <c r="S82" s="22">
        <f t="shared" si="9"/>
      </c>
      <c r="T82" s="22">
        <f t="shared" si="9"/>
      </c>
      <c r="U82" s="22">
        <f t="shared" si="9"/>
      </c>
      <c r="V82" s="22">
        <f t="shared" si="9"/>
      </c>
      <c r="W82" s="22">
        <f t="shared" si="9"/>
      </c>
      <c r="X82" s="22">
        <f t="shared" si="9"/>
      </c>
      <c r="Y82" s="22">
        <f t="shared" si="9"/>
      </c>
      <c r="Z82" s="22">
        <f t="shared" si="9"/>
      </c>
      <c r="AA82" s="22">
        <f t="shared" si="9"/>
      </c>
      <c r="AB82" s="22">
        <f t="shared" si="9"/>
      </c>
      <c r="AC82" s="22">
        <f t="shared" si="9"/>
      </c>
      <c r="AD82" s="22">
        <f t="shared" si="9"/>
      </c>
      <c r="AE82" s="22">
        <f t="shared" si="9"/>
      </c>
      <c r="AF82" s="22">
        <f t="shared" si="9"/>
      </c>
      <c r="AG82" s="22">
        <f t="shared" si="9"/>
      </c>
    </row>
    <row r="83" spans="1:33" ht="12.75">
      <c r="A83" s="12">
        <f t="shared" si="5"/>
        <v>22</v>
      </c>
      <c r="B83" s="13"/>
      <c r="C83" s="22">
        <f t="shared" si="6"/>
      </c>
      <c r="D83" s="22">
        <f t="shared" si="9"/>
      </c>
      <c r="E83" s="22">
        <f t="shared" si="9"/>
      </c>
      <c r="F83" s="22">
        <f t="shared" si="9"/>
      </c>
      <c r="G83" s="22">
        <f t="shared" si="9"/>
      </c>
      <c r="H83" s="22">
        <f t="shared" si="9"/>
      </c>
      <c r="I83" s="22">
        <f t="shared" si="9"/>
      </c>
      <c r="J83" s="22">
        <f t="shared" si="9"/>
      </c>
      <c r="K83" s="22">
        <f t="shared" si="9"/>
      </c>
      <c r="L83" s="22">
        <f t="shared" si="9"/>
      </c>
      <c r="M83" s="22">
        <f t="shared" si="9"/>
      </c>
      <c r="N83" s="22">
        <f t="shared" si="9"/>
      </c>
      <c r="O83" s="22">
        <f t="shared" si="9"/>
      </c>
      <c r="P83" s="22">
        <f t="shared" si="9"/>
      </c>
      <c r="Q83" s="22">
        <f t="shared" si="9"/>
      </c>
      <c r="R83" s="22">
        <f t="shared" si="9"/>
      </c>
      <c r="S83" s="22">
        <f t="shared" si="9"/>
      </c>
      <c r="T83" s="22">
        <f t="shared" si="9"/>
      </c>
      <c r="U83" s="22">
        <f t="shared" si="9"/>
      </c>
      <c r="V83" s="22">
        <f t="shared" si="9"/>
      </c>
      <c r="W83" s="22">
        <f t="shared" si="9"/>
      </c>
      <c r="X83" s="22">
        <f t="shared" si="9"/>
      </c>
      <c r="Y83" s="22">
        <f t="shared" si="9"/>
      </c>
      <c r="Z83" s="22">
        <f t="shared" si="9"/>
      </c>
      <c r="AA83" s="22">
        <f t="shared" si="9"/>
      </c>
      <c r="AB83" s="22">
        <f t="shared" si="9"/>
      </c>
      <c r="AC83" s="22">
        <f t="shared" si="9"/>
      </c>
      <c r="AD83" s="22">
        <f t="shared" si="9"/>
      </c>
      <c r="AE83" s="22">
        <f t="shared" si="9"/>
      </c>
      <c r="AF83" s="22">
        <f t="shared" si="9"/>
      </c>
      <c r="AG83" s="22">
        <f t="shared" si="9"/>
      </c>
    </row>
    <row r="84" spans="1:33" ht="12.75">
      <c r="A84" s="12">
        <f t="shared" si="5"/>
        <v>23</v>
      </c>
      <c r="B84" s="13"/>
      <c r="C84" s="22">
        <f t="shared" si="6"/>
      </c>
      <c r="D84" s="22">
        <f t="shared" si="9"/>
      </c>
      <c r="E84" s="22">
        <f t="shared" si="9"/>
      </c>
      <c r="F84" s="22">
        <f t="shared" si="9"/>
      </c>
      <c r="G84" s="22">
        <f t="shared" si="9"/>
      </c>
      <c r="H84" s="22">
        <f t="shared" si="9"/>
      </c>
      <c r="I84" s="22">
        <f t="shared" si="9"/>
      </c>
      <c r="J84" s="22">
        <f t="shared" si="9"/>
      </c>
      <c r="K84" s="22">
        <f t="shared" si="9"/>
      </c>
      <c r="L84" s="22">
        <f t="shared" si="9"/>
      </c>
      <c r="M84" s="22">
        <f t="shared" si="9"/>
      </c>
      <c r="N84" s="22">
        <f t="shared" si="9"/>
      </c>
      <c r="O84" s="22">
        <f t="shared" si="9"/>
      </c>
      <c r="P84" s="22">
        <f t="shared" si="9"/>
      </c>
      <c r="Q84" s="22">
        <f t="shared" si="9"/>
      </c>
      <c r="R84" s="22">
        <f t="shared" si="9"/>
      </c>
      <c r="S84" s="22">
        <f t="shared" si="9"/>
      </c>
      <c r="T84" s="22">
        <f t="shared" si="9"/>
      </c>
      <c r="U84" s="22">
        <f t="shared" si="9"/>
      </c>
      <c r="V84" s="22">
        <f t="shared" si="9"/>
      </c>
      <c r="W84" s="22">
        <f t="shared" si="9"/>
      </c>
      <c r="X84" s="22">
        <f t="shared" si="9"/>
      </c>
      <c r="Y84" s="22">
        <f t="shared" si="9"/>
      </c>
      <c r="Z84" s="22">
        <f t="shared" si="9"/>
      </c>
      <c r="AA84" s="22">
        <f t="shared" si="9"/>
      </c>
      <c r="AB84" s="22">
        <f t="shared" si="9"/>
      </c>
      <c r="AC84" s="22">
        <f t="shared" si="9"/>
      </c>
      <c r="AD84" s="22">
        <f t="shared" si="9"/>
      </c>
      <c r="AE84" s="22">
        <f t="shared" si="9"/>
      </c>
      <c r="AF84" s="22">
        <f t="shared" si="9"/>
      </c>
      <c r="AG84" s="22">
        <f t="shared" si="9"/>
      </c>
    </row>
    <row r="85" spans="1:33" ht="12.75">
      <c r="A85" s="12">
        <f t="shared" si="5"/>
        <v>24</v>
      </c>
      <c r="B85" s="13"/>
      <c r="C85" s="22">
        <f t="shared" si="6"/>
      </c>
      <c r="D85" s="22">
        <f t="shared" si="9"/>
      </c>
      <c r="E85" s="22">
        <f t="shared" si="9"/>
      </c>
      <c r="F85" s="22">
        <f t="shared" si="9"/>
      </c>
      <c r="G85" s="22">
        <f t="shared" si="9"/>
      </c>
      <c r="H85" s="22">
        <f t="shared" si="9"/>
      </c>
      <c r="I85" s="22">
        <f t="shared" si="9"/>
      </c>
      <c r="J85" s="22">
        <f t="shared" si="9"/>
      </c>
      <c r="K85" s="22">
        <f t="shared" si="9"/>
      </c>
      <c r="L85" s="22">
        <f t="shared" si="9"/>
      </c>
      <c r="M85" s="22">
        <f t="shared" si="9"/>
      </c>
      <c r="N85" s="22">
        <f t="shared" si="9"/>
      </c>
      <c r="O85" s="22">
        <f t="shared" si="9"/>
      </c>
      <c r="P85" s="22">
        <f t="shared" si="9"/>
      </c>
      <c r="Q85" s="22">
        <f t="shared" si="9"/>
      </c>
      <c r="R85" s="22">
        <f t="shared" si="9"/>
      </c>
      <c r="S85" s="22">
        <f t="shared" si="9"/>
      </c>
      <c r="T85" s="22">
        <f t="shared" si="9"/>
      </c>
      <c r="U85" s="22">
        <f t="shared" si="9"/>
      </c>
      <c r="V85" s="22">
        <f t="shared" si="9"/>
      </c>
      <c r="W85" s="22">
        <f t="shared" si="9"/>
      </c>
      <c r="X85" s="22">
        <f t="shared" si="9"/>
      </c>
      <c r="Y85" s="22">
        <f t="shared" si="9"/>
      </c>
      <c r="Z85" s="22">
        <f t="shared" si="9"/>
      </c>
      <c r="AA85" s="22">
        <f t="shared" si="9"/>
      </c>
      <c r="AB85" s="22">
        <f t="shared" si="9"/>
      </c>
      <c r="AC85" s="22">
        <f t="shared" si="9"/>
      </c>
      <c r="AD85" s="22">
        <f t="shared" si="9"/>
      </c>
      <c r="AE85" s="22">
        <f t="shared" si="9"/>
      </c>
      <c r="AF85" s="22">
        <f t="shared" si="9"/>
      </c>
      <c r="AG85" s="22">
        <f t="shared" si="9"/>
      </c>
    </row>
    <row r="86" spans="1:33" ht="12.75">
      <c r="A86" s="12">
        <f t="shared" si="5"/>
        <v>25</v>
      </c>
      <c r="B86" s="13"/>
      <c r="C86" s="22">
        <f t="shared" si="6"/>
      </c>
      <c r="D86" s="22">
        <f t="shared" si="9"/>
      </c>
      <c r="E86" s="22">
        <f t="shared" si="9"/>
      </c>
      <c r="F86" s="22">
        <f t="shared" si="9"/>
      </c>
      <c r="G86" s="22">
        <f t="shared" si="9"/>
      </c>
      <c r="H86" s="22">
        <f t="shared" si="9"/>
      </c>
      <c r="I86" s="22">
        <f t="shared" si="9"/>
      </c>
      <c r="J86" s="22">
        <f t="shared" si="9"/>
      </c>
      <c r="K86" s="22">
        <f t="shared" si="9"/>
      </c>
      <c r="L86" s="22">
        <f t="shared" si="9"/>
      </c>
      <c r="M86" s="22">
        <f t="shared" si="9"/>
      </c>
      <c r="N86" s="22">
        <f t="shared" si="9"/>
      </c>
      <c r="O86" s="22">
        <f t="shared" si="9"/>
      </c>
      <c r="P86" s="22">
        <f t="shared" si="9"/>
      </c>
      <c r="Q86" s="22">
        <f t="shared" si="9"/>
      </c>
      <c r="R86" s="22">
        <f t="shared" si="9"/>
      </c>
      <c r="S86" s="22">
        <f t="shared" si="9"/>
      </c>
      <c r="T86" s="22">
        <f t="shared" si="9"/>
      </c>
      <c r="U86" s="22">
        <f t="shared" si="9"/>
      </c>
      <c r="V86" s="22">
        <f t="shared" si="9"/>
      </c>
      <c r="W86" s="22">
        <f t="shared" si="9"/>
      </c>
      <c r="X86" s="22">
        <f t="shared" si="9"/>
      </c>
      <c r="Y86" s="22">
        <f t="shared" si="9"/>
      </c>
      <c r="Z86" s="22">
        <f t="shared" si="9"/>
      </c>
      <c r="AA86" s="22">
        <f t="shared" si="9"/>
      </c>
      <c r="AB86" s="22">
        <f t="shared" si="9"/>
      </c>
      <c r="AC86" s="22">
        <f t="shared" si="9"/>
      </c>
      <c r="AD86" s="22">
        <f t="shared" si="9"/>
      </c>
      <c r="AE86" s="22">
        <f t="shared" si="9"/>
      </c>
      <c r="AF86" s="22">
        <f t="shared" si="9"/>
      </c>
      <c r="AG86" s="22">
        <f t="shared" si="9"/>
      </c>
    </row>
    <row r="87" spans="1:33" ht="12.75">
      <c r="A87" s="12">
        <f t="shared" si="5"/>
        <v>26</v>
      </c>
      <c r="B87" s="13"/>
      <c r="C87" s="22">
        <f t="shared" si="6"/>
      </c>
      <c r="D87" s="22">
        <f t="shared" si="9"/>
      </c>
      <c r="E87" s="22">
        <f t="shared" si="9"/>
      </c>
      <c r="F87" s="22">
        <f t="shared" si="9"/>
      </c>
      <c r="G87" s="22">
        <f t="shared" si="9"/>
      </c>
      <c r="H87" s="22">
        <f t="shared" si="9"/>
      </c>
      <c r="I87" s="22">
        <f t="shared" si="9"/>
      </c>
      <c r="J87" s="22">
        <f t="shared" si="9"/>
      </c>
      <c r="K87" s="22">
        <f t="shared" si="9"/>
      </c>
      <c r="L87" s="22">
        <f t="shared" si="9"/>
      </c>
      <c r="M87" s="22">
        <f t="shared" si="9"/>
      </c>
      <c r="N87" s="22">
        <f t="shared" si="9"/>
      </c>
      <c r="O87" s="22">
        <f t="shared" si="9"/>
      </c>
      <c r="P87" s="22">
        <f t="shared" si="9"/>
      </c>
      <c r="Q87" s="22">
        <f t="shared" si="9"/>
      </c>
      <c r="R87" s="22">
        <f t="shared" si="9"/>
      </c>
      <c r="S87" s="22">
        <f aca="true" t="shared" si="10" ref="D87:AG95">IF(S32="","",IF(S32=S$3,ROW(R32)-6,""))</f>
      </c>
      <c r="T87" s="22">
        <f t="shared" si="10"/>
      </c>
      <c r="U87" s="22">
        <f t="shared" si="10"/>
      </c>
      <c r="V87" s="22">
        <f t="shared" si="10"/>
      </c>
      <c r="W87" s="22">
        <f t="shared" si="10"/>
      </c>
      <c r="X87" s="22">
        <f t="shared" si="10"/>
      </c>
      <c r="Y87" s="22">
        <f t="shared" si="10"/>
      </c>
      <c r="Z87" s="22">
        <f t="shared" si="10"/>
      </c>
      <c r="AA87" s="22">
        <f t="shared" si="10"/>
      </c>
      <c r="AB87" s="22">
        <f t="shared" si="10"/>
      </c>
      <c r="AC87" s="22">
        <f t="shared" si="10"/>
      </c>
      <c r="AD87" s="22">
        <f t="shared" si="10"/>
      </c>
      <c r="AE87" s="22">
        <f t="shared" si="10"/>
      </c>
      <c r="AF87" s="22">
        <f t="shared" si="10"/>
      </c>
      <c r="AG87" s="22">
        <f t="shared" si="10"/>
      </c>
    </row>
    <row r="88" spans="1:33" ht="12.75">
      <c r="A88" s="12">
        <f t="shared" si="5"/>
        <v>27</v>
      </c>
      <c r="B88" s="13"/>
      <c r="C88" s="22">
        <f t="shared" si="6"/>
      </c>
      <c r="D88" s="22">
        <f t="shared" si="10"/>
      </c>
      <c r="E88" s="22">
        <f t="shared" si="10"/>
      </c>
      <c r="F88" s="22">
        <f t="shared" si="10"/>
      </c>
      <c r="G88" s="22">
        <f t="shared" si="10"/>
      </c>
      <c r="H88" s="22">
        <f t="shared" si="10"/>
      </c>
      <c r="I88" s="22">
        <f t="shared" si="10"/>
      </c>
      <c r="J88" s="22">
        <f t="shared" si="10"/>
      </c>
      <c r="K88" s="22">
        <f t="shared" si="10"/>
      </c>
      <c r="L88" s="22">
        <f t="shared" si="10"/>
      </c>
      <c r="M88" s="22">
        <f t="shared" si="10"/>
      </c>
      <c r="N88" s="22">
        <f t="shared" si="10"/>
      </c>
      <c r="O88" s="22">
        <f t="shared" si="10"/>
      </c>
      <c r="P88" s="22">
        <f t="shared" si="10"/>
      </c>
      <c r="Q88" s="22">
        <f t="shared" si="10"/>
      </c>
      <c r="R88" s="22">
        <f t="shared" si="10"/>
      </c>
      <c r="S88" s="22">
        <f t="shared" si="10"/>
      </c>
      <c r="T88" s="22">
        <f t="shared" si="10"/>
      </c>
      <c r="U88" s="22">
        <f t="shared" si="10"/>
      </c>
      <c r="V88" s="22">
        <f t="shared" si="10"/>
      </c>
      <c r="W88" s="22">
        <f t="shared" si="10"/>
      </c>
      <c r="X88" s="22">
        <f t="shared" si="10"/>
      </c>
      <c r="Y88" s="22">
        <f t="shared" si="10"/>
      </c>
      <c r="Z88" s="22">
        <f t="shared" si="10"/>
      </c>
      <c r="AA88" s="22">
        <f t="shared" si="10"/>
      </c>
      <c r="AB88" s="22">
        <f t="shared" si="10"/>
      </c>
      <c r="AC88" s="22">
        <f t="shared" si="10"/>
      </c>
      <c r="AD88" s="22">
        <f t="shared" si="10"/>
      </c>
      <c r="AE88" s="22">
        <f t="shared" si="10"/>
      </c>
      <c r="AF88" s="22">
        <f t="shared" si="10"/>
      </c>
      <c r="AG88" s="22">
        <f t="shared" si="10"/>
      </c>
    </row>
    <row r="89" spans="1:33" ht="12.75">
      <c r="A89" s="12">
        <f t="shared" si="5"/>
        <v>28</v>
      </c>
      <c r="B89" s="13"/>
      <c r="C89" s="22">
        <f t="shared" si="6"/>
      </c>
      <c r="D89" s="22">
        <f t="shared" si="10"/>
      </c>
      <c r="E89" s="22">
        <f t="shared" si="10"/>
      </c>
      <c r="F89" s="22">
        <f t="shared" si="10"/>
      </c>
      <c r="G89" s="22">
        <f t="shared" si="10"/>
      </c>
      <c r="H89" s="22">
        <f t="shared" si="10"/>
      </c>
      <c r="I89" s="22">
        <f t="shared" si="10"/>
      </c>
      <c r="J89" s="22">
        <f t="shared" si="10"/>
      </c>
      <c r="K89" s="22">
        <f t="shared" si="10"/>
      </c>
      <c r="L89" s="22">
        <f t="shared" si="10"/>
      </c>
      <c r="M89" s="22">
        <f t="shared" si="10"/>
      </c>
      <c r="N89" s="22">
        <f t="shared" si="10"/>
      </c>
      <c r="O89" s="22">
        <f t="shared" si="10"/>
      </c>
      <c r="P89" s="22">
        <f t="shared" si="10"/>
      </c>
      <c r="Q89" s="22">
        <f t="shared" si="10"/>
      </c>
      <c r="R89" s="22">
        <f t="shared" si="10"/>
      </c>
      <c r="S89" s="22">
        <f t="shared" si="10"/>
      </c>
      <c r="T89" s="22">
        <f t="shared" si="10"/>
      </c>
      <c r="U89" s="22">
        <f t="shared" si="10"/>
      </c>
      <c r="V89" s="22">
        <f t="shared" si="10"/>
      </c>
      <c r="W89" s="22">
        <f t="shared" si="10"/>
      </c>
      <c r="X89" s="22">
        <f t="shared" si="10"/>
      </c>
      <c r="Y89" s="22">
        <f t="shared" si="10"/>
      </c>
      <c r="Z89" s="22">
        <f t="shared" si="10"/>
      </c>
      <c r="AA89" s="22">
        <f t="shared" si="10"/>
      </c>
      <c r="AB89" s="22">
        <f t="shared" si="10"/>
      </c>
      <c r="AC89" s="22">
        <f t="shared" si="10"/>
      </c>
      <c r="AD89" s="22">
        <f t="shared" si="10"/>
      </c>
      <c r="AE89" s="22">
        <f t="shared" si="10"/>
      </c>
      <c r="AF89" s="22">
        <f t="shared" si="10"/>
      </c>
      <c r="AG89" s="22">
        <f t="shared" si="10"/>
      </c>
    </row>
    <row r="90" spans="1:33" ht="12.75">
      <c r="A90" s="12">
        <f t="shared" si="5"/>
        <v>29</v>
      </c>
      <c r="B90" s="13"/>
      <c r="C90" s="22">
        <f t="shared" si="6"/>
      </c>
      <c r="D90" s="22">
        <f t="shared" si="10"/>
      </c>
      <c r="E90" s="22">
        <f t="shared" si="10"/>
      </c>
      <c r="F90" s="22">
        <f t="shared" si="10"/>
      </c>
      <c r="G90" s="22">
        <f t="shared" si="10"/>
      </c>
      <c r="H90" s="22">
        <f t="shared" si="10"/>
      </c>
      <c r="I90" s="22">
        <f t="shared" si="10"/>
      </c>
      <c r="J90" s="22">
        <f t="shared" si="10"/>
      </c>
      <c r="K90" s="22">
        <f t="shared" si="10"/>
      </c>
      <c r="L90" s="22">
        <f t="shared" si="10"/>
      </c>
      <c r="M90" s="22">
        <f t="shared" si="10"/>
      </c>
      <c r="N90" s="22">
        <f t="shared" si="10"/>
      </c>
      <c r="O90" s="22">
        <f t="shared" si="10"/>
      </c>
      <c r="P90" s="22">
        <f t="shared" si="10"/>
      </c>
      <c r="Q90" s="22">
        <f t="shared" si="10"/>
      </c>
      <c r="R90" s="22">
        <f t="shared" si="10"/>
      </c>
      <c r="S90" s="22">
        <f t="shared" si="10"/>
      </c>
      <c r="T90" s="22">
        <f t="shared" si="10"/>
      </c>
      <c r="U90" s="22">
        <f t="shared" si="10"/>
      </c>
      <c r="V90" s="22">
        <f t="shared" si="10"/>
      </c>
      <c r="W90" s="22">
        <f t="shared" si="10"/>
      </c>
      <c r="X90" s="22">
        <f t="shared" si="10"/>
      </c>
      <c r="Y90" s="22">
        <f t="shared" si="10"/>
      </c>
      <c r="Z90" s="22">
        <f t="shared" si="10"/>
      </c>
      <c r="AA90" s="22">
        <f t="shared" si="10"/>
      </c>
      <c r="AB90" s="22">
        <f t="shared" si="10"/>
      </c>
      <c r="AC90" s="22">
        <f t="shared" si="10"/>
      </c>
      <c r="AD90" s="22">
        <f t="shared" si="10"/>
      </c>
      <c r="AE90" s="22">
        <f t="shared" si="10"/>
      </c>
      <c r="AF90" s="22">
        <f t="shared" si="10"/>
      </c>
      <c r="AG90" s="22">
        <f t="shared" si="10"/>
      </c>
    </row>
    <row r="91" spans="1:33" ht="12.75">
      <c r="A91" s="12">
        <f t="shared" si="5"/>
        <v>30</v>
      </c>
      <c r="B91" s="13"/>
      <c r="C91" s="22">
        <f t="shared" si="6"/>
      </c>
      <c r="D91" s="22">
        <f t="shared" si="10"/>
      </c>
      <c r="E91" s="22">
        <f t="shared" si="10"/>
      </c>
      <c r="F91" s="22">
        <f t="shared" si="10"/>
      </c>
      <c r="G91" s="22">
        <f t="shared" si="10"/>
      </c>
      <c r="H91" s="22">
        <f t="shared" si="10"/>
      </c>
      <c r="I91" s="22">
        <f t="shared" si="10"/>
      </c>
      <c r="J91" s="22">
        <f t="shared" si="10"/>
      </c>
      <c r="K91" s="22">
        <f t="shared" si="10"/>
      </c>
      <c r="L91" s="22">
        <f t="shared" si="10"/>
      </c>
      <c r="M91" s="22">
        <f t="shared" si="10"/>
      </c>
      <c r="N91" s="22">
        <f t="shared" si="10"/>
      </c>
      <c r="O91" s="22">
        <f t="shared" si="10"/>
      </c>
      <c r="P91" s="22">
        <f t="shared" si="10"/>
      </c>
      <c r="Q91" s="22">
        <f t="shared" si="10"/>
      </c>
      <c r="R91" s="22">
        <f t="shared" si="10"/>
      </c>
      <c r="S91" s="22">
        <f t="shared" si="10"/>
      </c>
      <c r="T91" s="22">
        <f t="shared" si="10"/>
      </c>
      <c r="U91" s="22">
        <f t="shared" si="10"/>
      </c>
      <c r="V91" s="22">
        <f t="shared" si="10"/>
      </c>
      <c r="W91" s="22">
        <f t="shared" si="10"/>
      </c>
      <c r="X91" s="22">
        <f t="shared" si="10"/>
      </c>
      <c r="Y91" s="22">
        <f t="shared" si="10"/>
      </c>
      <c r="Z91" s="22">
        <f t="shared" si="10"/>
      </c>
      <c r="AA91" s="22">
        <f t="shared" si="10"/>
      </c>
      <c r="AB91" s="22">
        <f t="shared" si="10"/>
      </c>
      <c r="AC91" s="22">
        <f t="shared" si="10"/>
      </c>
      <c r="AD91" s="22">
        <f t="shared" si="10"/>
      </c>
      <c r="AE91" s="22">
        <f t="shared" si="10"/>
      </c>
      <c r="AF91" s="22">
        <f t="shared" si="10"/>
      </c>
      <c r="AG91" s="22">
        <f t="shared" si="10"/>
      </c>
    </row>
    <row r="92" spans="1:33" ht="12.75">
      <c r="A92" s="12">
        <f t="shared" si="5"/>
        <v>31</v>
      </c>
      <c r="B92" s="13"/>
      <c r="C92" s="22">
        <f t="shared" si="6"/>
      </c>
      <c r="D92" s="22">
        <f t="shared" si="10"/>
      </c>
      <c r="E92" s="22">
        <f t="shared" si="10"/>
      </c>
      <c r="F92" s="22">
        <f t="shared" si="10"/>
      </c>
      <c r="G92" s="22">
        <f t="shared" si="10"/>
      </c>
      <c r="H92" s="22">
        <f t="shared" si="10"/>
      </c>
      <c r="I92" s="22">
        <f t="shared" si="10"/>
      </c>
      <c r="J92" s="22">
        <f t="shared" si="10"/>
      </c>
      <c r="K92" s="22">
        <f t="shared" si="10"/>
      </c>
      <c r="L92" s="22">
        <f t="shared" si="10"/>
      </c>
      <c r="M92" s="22">
        <f t="shared" si="10"/>
      </c>
      <c r="N92" s="22">
        <f t="shared" si="10"/>
      </c>
      <c r="O92" s="22">
        <f t="shared" si="10"/>
      </c>
      <c r="P92" s="22">
        <f t="shared" si="10"/>
      </c>
      <c r="Q92" s="22">
        <f t="shared" si="10"/>
      </c>
      <c r="R92" s="22">
        <f t="shared" si="10"/>
      </c>
      <c r="S92" s="22">
        <f t="shared" si="10"/>
      </c>
      <c r="T92" s="22">
        <f t="shared" si="10"/>
      </c>
      <c r="U92" s="22">
        <f t="shared" si="10"/>
      </c>
      <c r="V92" s="22">
        <f t="shared" si="10"/>
      </c>
      <c r="W92" s="22">
        <f t="shared" si="10"/>
      </c>
      <c r="X92" s="22">
        <f t="shared" si="10"/>
      </c>
      <c r="Y92" s="22">
        <f t="shared" si="10"/>
      </c>
      <c r="Z92" s="22">
        <f t="shared" si="10"/>
      </c>
      <c r="AA92" s="22">
        <f t="shared" si="10"/>
      </c>
      <c r="AB92" s="22">
        <f t="shared" si="10"/>
      </c>
      <c r="AC92" s="22">
        <f t="shared" si="10"/>
      </c>
      <c r="AD92" s="22">
        <f t="shared" si="10"/>
      </c>
      <c r="AE92" s="22">
        <f t="shared" si="10"/>
      </c>
      <c r="AF92" s="22">
        <f t="shared" si="10"/>
      </c>
      <c r="AG92" s="22">
        <f t="shared" si="10"/>
      </c>
    </row>
    <row r="93" spans="1:33" ht="12.75">
      <c r="A93" s="12">
        <f t="shared" si="5"/>
        <v>32</v>
      </c>
      <c r="B93" s="13"/>
      <c r="C93" s="22">
        <f t="shared" si="6"/>
      </c>
      <c r="D93" s="22">
        <f t="shared" si="10"/>
      </c>
      <c r="E93" s="22">
        <f t="shared" si="10"/>
      </c>
      <c r="F93" s="22">
        <f t="shared" si="10"/>
      </c>
      <c r="G93" s="22">
        <f t="shared" si="10"/>
      </c>
      <c r="H93" s="22">
        <f t="shared" si="10"/>
      </c>
      <c r="I93" s="22">
        <f t="shared" si="10"/>
      </c>
      <c r="J93" s="22">
        <f t="shared" si="10"/>
      </c>
      <c r="K93" s="22">
        <f t="shared" si="10"/>
      </c>
      <c r="L93" s="22">
        <f t="shared" si="10"/>
      </c>
      <c r="M93" s="22">
        <f t="shared" si="10"/>
      </c>
      <c r="N93" s="22">
        <f t="shared" si="10"/>
      </c>
      <c r="O93" s="22">
        <f t="shared" si="10"/>
      </c>
      <c r="P93" s="22">
        <f t="shared" si="10"/>
      </c>
      <c r="Q93" s="22">
        <f t="shared" si="10"/>
      </c>
      <c r="R93" s="22">
        <f t="shared" si="10"/>
      </c>
      <c r="S93" s="22">
        <f t="shared" si="10"/>
      </c>
      <c r="T93" s="22">
        <f t="shared" si="10"/>
      </c>
      <c r="U93" s="22">
        <f t="shared" si="10"/>
      </c>
      <c r="V93" s="22">
        <f t="shared" si="10"/>
      </c>
      <c r="W93" s="22">
        <f t="shared" si="10"/>
      </c>
      <c r="X93" s="22">
        <f t="shared" si="10"/>
      </c>
      <c r="Y93" s="22">
        <f t="shared" si="10"/>
      </c>
      <c r="Z93" s="22">
        <f t="shared" si="10"/>
      </c>
      <c r="AA93" s="22">
        <f t="shared" si="10"/>
      </c>
      <c r="AB93" s="22">
        <f t="shared" si="10"/>
      </c>
      <c r="AC93" s="22">
        <f t="shared" si="10"/>
      </c>
      <c r="AD93" s="22">
        <f t="shared" si="10"/>
      </c>
      <c r="AE93" s="22">
        <f t="shared" si="10"/>
      </c>
      <c r="AF93" s="22">
        <f t="shared" si="10"/>
      </c>
      <c r="AG93" s="22">
        <f t="shared" si="10"/>
      </c>
    </row>
    <row r="94" spans="1:33" ht="12.75">
      <c r="A94" s="12">
        <f aca="true" t="shared" si="11" ref="A94:A125">A39</f>
        <v>33</v>
      </c>
      <c r="B94" s="13"/>
      <c r="C94" s="22">
        <f aca="true" t="shared" si="12" ref="C94:C125">IF(C39="","",IF(C39=C$3,ROW(B39)-6,""))</f>
      </c>
      <c r="D94" s="22">
        <f t="shared" si="10"/>
      </c>
      <c r="E94" s="22">
        <f t="shared" si="10"/>
      </c>
      <c r="F94" s="22">
        <f t="shared" si="10"/>
      </c>
      <c r="G94" s="22">
        <f t="shared" si="10"/>
      </c>
      <c r="H94" s="22">
        <f t="shared" si="10"/>
      </c>
      <c r="I94" s="22">
        <f t="shared" si="10"/>
      </c>
      <c r="J94" s="22">
        <f t="shared" si="10"/>
      </c>
      <c r="K94" s="22">
        <f t="shared" si="10"/>
      </c>
      <c r="L94" s="22">
        <f t="shared" si="10"/>
      </c>
      <c r="M94" s="22">
        <f t="shared" si="10"/>
      </c>
      <c r="N94" s="22">
        <f t="shared" si="10"/>
      </c>
      <c r="O94" s="22">
        <f t="shared" si="10"/>
      </c>
      <c r="P94" s="22">
        <f t="shared" si="10"/>
      </c>
      <c r="Q94" s="22">
        <f t="shared" si="10"/>
      </c>
      <c r="R94" s="22">
        <f t="shared" si="10"/>
      </c>
      <c r="S94" s="22">
        <f t="shared" si="10"/>
      </c>
      <c r="T94" s="22">
        <f t="shared" si="10"/>
      </c>
      <c r="U94" s="22">
        <f t="shared" si="10"/>
      </c>
      <c r="V94" s="22">
        <f t="shared" si="10"/>
      </c>
      <c r="W94" s="22">
        <f t="shared" si="10"/>
      </c>
      <c r="X94" s="22">
        <f t="shared" si="10"/>
      </c>
      <c r="Y94" s="22">
        <f t="shared" si="10"/>
      </c>
      <c r="Z94" s="22">
        <f t="shared" si="10"/>
      </c>
      <c r="AA94" s="22">
        <f t="shared" si="10"/>
      </c>
      <c r="AB94" s="22">
        <f t="shared" si="10"/>
      </c>
      <c r="AC94" s="22">
        <f t="shared" si="10"/>
      </c>
      <c r="AD94" s="22">
        <f t="shared" si="10"/>
      </c>
      <c r="AE94" s="22">
        <f t="shared" si="10"/>
      </c>
      <c r="AF94" s="22">
        <f t="shared" si="10"/>
      </c>
      <c r="AG94" s="22">
        <f t="shared" si="10"/>
      </c>
    </row>
    <row r="95" spans="1:33" ht="12.75">
      <c r="A95" s="12">
        <f t="shared" si="11"/>
        <v>34</v>
      </c>
      <c r="B95" s="13"/>
      <c r="C95" s="22">
        <f t="shared" si="12"/>
      </c>
      <c r="D95" s="22">
        <f t="shared" si="10"/>
      </c>
      <c r="E95" s="22">
        <f t="shared" si="10"/>
      </c>
      <c r="F95" s="22">
        <f t="shared" si="10"/>
      </c>
      <c r="G95" s="22">
        <f t="shared" si="10"/>
      </c>
      <c r="H95" s="22">
        <f t="shared" si="10"/>
      </c>
      <c r="I95" s="22">
        <f t="shared" si="10"/>
      </c>
      <c r="J95" s="22">
        <f t="shared" si="10"/>
      </c>
      <c r="K95" s="22">
        <f t="shared" si="10"/>
      </c>
      <c r="L95" s="22">
        <f t="shared" si="10"/>
      </c>
      <c r="M95" s="22">
        <f t="shared" si="10"/>
      </c>
      <c r="N95" s="22">
        <f t="shared" si="10"/>
      </c>
      <c r="O95" s="22">
        <f t="shared" si="10"/>
      </c>
      <c r="P95" s="22">
        <f t="shared" si="10"/>
      </c>
      <c r="Q95" s="22">
        <f t="shared" si="10"/>
      </c>
      <c r="R95" s="22">
        <f t="shared" si="10"/>
      </c>
      <c r="S95" s="22">
        <f t="shared" si="10"/>
      </c>
      <c r="T95" s="22">
        <f t="shared" si="10"/>
      </c>
      <c r="U95" s="22">
        <f t="shared" si="10"/>
      </c>
      <c r="V95" s="22">
        <f t="shared" si="10"/>
      </c>
      <c r="W95" s="22">
        <f t="shared" si="10"/>
      </c>
      <c r="X95" s="22">
        <f t="shared" si="10"/>
      </c>
      <c r="Y95" s="22">
        <f t="shared" si="10"/>
      </c>
      <c r="Z95" s="22">
        <f t="shared" si="10"/>
      </c>
      <c r="AA95" s="22">
        <f t="shared" si="10"/>
      </c>
      <c r="AB95" s="22">
        <f t="shared" si="10"/>
      </c>
      <c r="AC95" s="22">
        <f t="shared" si="10"/>
      </c>
      <c r="AD95" s="22">
        <f t="shared" si="10"/>
      </c>
      <c r="AE95" s="22">
        <f t="shared" si="10"/>
      </c>
      <c r="AF95" s="22">
        <f t="shared" si="10"/>
      </c>
      <c r="AG95" s="22">
        <f t="shared" si="10"/>
      </c>
    </row>
    <row r="96" spans="1:33" ht="12.75">
      <c r="A96" s="12">
        <f t="shared" si="11"/>
        <v>35</v>
      </c>
      <c r="B96" s="13"/>
      <c r="C96" s="22">
        <f t="shared" si="12"/>
        <v>35</v>
      </c>
      <c r="D96" s="22">
        <f aca="true" t="shared" si="13" ref="D96:AG104">IF(D41="","",IF(D41=D$3,ROW(C41)-6,""))</f>
      </c>
      <c r="E96" s="22">
        <f t="shared" si="13"/>
      </c>
      <c r="F96" s="22">
        <f t="shared" si="13"/>
        <v>35</v>
      </c>
      <c r="G96" s="22">
        <f t="shared" si="13"/>
        <v>35</v>
      </c>
      <c r="H96" s="22">
        <f t="shared" si="13"/>
        <v>35</v>
      </c>
      <c r="I96" s="22">
        <f t="shared" si="13"/>
        <v>35</v>
      </c>
      <c r="J96" s="22">
        <f t="shared" si="13"/>
        <v>35</v>
      </c>
      <c r="K96" s="22">
        <f t="shared" si="13"/>
      </c>
      <c r="L96" s="22">
        <f t="shared" si="13"/>
        <v>35</v>
      </c>
      <c r="M96" s="22">
        <f t="shared" si="13"/>
        <v>35</v>
      </c>
      <c r="N96" s="22">
        <f t="shared" si="13"/>
        <v>35</v>
      </c>
      <c r="O96" s="22">
        <f t="shared" si="13"/>
        <v>35</v>
      </c>
      <c r="P96" s="22">
        <f t="shared" si="13"/>
        <v>35</v>
      </c>
      <c r="Q96" s="22">
        <f t="shared" si="13"/>
        <v>35</v>
      </c>
      <c r="R96" s="22">
        <f t="shared" si="13"/>
      </c>
      <c r="S96" s="22">
        <f t="shared" si="13"/>
        <v>35</v>
      </c>
      <c r="T96" s="22">
        <f t="shared" si="13"/>
        <v>35</v>
      </c>
      <c r="U96" s="22">
        <f t="shared" si="13"/>
        <v>35</v>
      </c>
      <c r="V96" s="22">
        <f t="shared" si="13"/>
        <v>35</v>
      </c>
      <c r="W96" s="22">
        <f t="shared" si="13"/>
        <v>35</v>
      </c>
      <c r="X96" s="22">
        <f t="shared" si="13"/>
      </c>
      <c r="Y96" s="22">
        <f t="shared" si="13"/>
      </c>
      <c r="Z96" s="22">
        <f t="shared" si="13"/>
      </c>
      <c r="AA96" s="22">
        <f t="shared" si="13"/>
      </c>
      <c r="AB96" s="22">
        <f t="shared" si="13"/>
      </c>
      <c r="AC96" s="22">
        <f t="shared" si="13"/>
      </c>
      <c r="AD96" s="22">
        <f t="shared" si="13"/>
      </c>
      <c r="AE96" s="22">
        <f t="shared" si="13"/>
      </c>
      <c r="AF96" s="22">
        <f t="shared" si="13"/>
      </c>
      <c r="AG96" s="22">
        <f t="shared" si="13"/>
      </c>
    </row>
    <row r="97" spans="1:33" ht="12.75">
      <c r="A97" s="12">
        <f t="shared" si="11"/>
        <v>36</v>
      </c>
      <c r="B97" s="13"/>
      <c r="C97" s="22">
        <f t="shared" si="12"/>
      </c>
      <c r="D97" s="22">
        <f t="shared" si="13"/>
        <v>36</v>
      </c>
      <c r="E97" s="22">
        <f t="shared" si="13"/>
        <v>36</v>
      </c>
      <c r="F97" s="22">
        <f t="shared" si="13"/>
      </c>
      <c r="G97" s="22">
        <f t="shared" si="13"/>
      </c>
      <c r="H97" s="22">
        <f t="shared" si="13"/>
      </c>
      <c r="I97" s="22">
        <f t="shared" si="13"/>
      </c>
      <c r="J97" s="22">
        <f t="shared" si="13"/>
      </c>
      <c r="K97" s="22">
        <f t="shared" si="13"/>
        <v>36</v>
      </c>
      <c r="L97" s="22">
        <f t="shared" si="13"/>
      </c>
      <c r="M97" s="22">
        <f t="shared" si="13"/>
      </c>
      <c r="N97" s="22">
        <f t="shared" si="13"/>
      </c>
      <c r="O97" s="22">
        <f t="shared" si="13"/>
      </c>
      <c r="P97" s="22">
        <f t="shared" si="13"/>
      </c>
      <c r="Q97" s="22">
        <f t="shared" si="13"/>
      </c>
      <c r="R97" s="22">
        <f t="shared" si="13"/>
        <v>36</v>
      </c>
      <c r="S97" s="22">
        <f t="shared" si="13"/>
      </c>
      <c r="T97" s="22">
        <f t="shared" si="13"/>
      </c>
      <c r="U97" s="22">
        <f t="shared" si="13"/>
      </c>
      <c r="V97" s="22">
        <f t="shared" si="13"/>
      </c>
      <c r="W97" s="22">
        <f t="shared" si="13"/>
      </c>
      <c r="X97" s="22">
        <f t="shared" si="13"/>
      </c>
      <c r="Y97" s="22">
        <f t="shared" si="13"/>
      </c>
      <c r="Z97" s="22">
        <f t="shared" si="13"/>
      </c>
      <c r="AA97" s="22">
        <f t="shared" si="13"/>
      </c>
      <c r="AB97" s="22">
        <f t="shared" si="13"/>
      </c>
      <c r="AC97" s="22">
        <f t="shared" si="13"/>
      </c>
      <c r="AD97" s="22">
        <f t="shared" si="13"/>
      </c>
      <c r="AE97" s="22">
        <f t="shared" si="13"/>
      </c>
      <c r="AF97" s="22">
        <f t="shared" si="13"/>
      </c>
      <c r="AG97" s="22">
        <f t="shared" si="13"/>
      </c>
    </row>
    <row r="98" spans="1:33" ht="12.75">
      <c r="A98" s="12">
        <f t="shared" si="11"/>
        <v>37</v>
      </c>
      <c r="B98" s="13"/>
      <c r="C98" s="22">
        <f t="shared" si="12"/>
      </c>
      <c r="D98" s="22">
        <f t="shared" si="13"/>
      </c>
      <c r="E98" s="22">
        <f t="shared" si="13"/>
      </c>
      <c r="F98" s="22">
        <f t="shared" si="13"/>
      </c>
      <c r="G98" s="22">
        <f t="shared" si="13"/>
      </c>
      <c r="H98" s="22">
        <f t="shared" si="13"/>
      </c>
      <c r="I98" s="22">
        <f t="shared" si="13"/>
      </c>
      <c r="J98" s="22">
        <f t="shared" si="13"/>
      </c>
      <c r="K98" s="22">
        <f t="shared" si="13"/>
      </c>
      <c r="L98" s="22">
        <f t="shared" si="13"/>
      </c>
      <c r="M98" s="22">
        <f t="shared" si="13"/>
      </c>
      <c r="N98" s="22">
        <f t="shared" si="13"/>
      </c>
      <c r="O98" s="22">
        <f t="shared" si="13"/>
      </c>
      <c r="P98" s="22">
        <f t="shared" si="13"/>
      </c>
      <c r="Q98" s="22">
        <f t="shared" si="13"/>
      </c>
      <c r="R98" s="22">
        <f t="shared" si="13"/>
      </c>
      <c r="S98" s="22">
        <f t="shared" si="13"/>
      </c>
      <c r="T98" s="22">
        <f t="shared" si="13"/>
      </c>
      <c r="U98" s="22">
        <f t="shared" si="13"/>
      </c>
      <c r="V98" s="22">
        <f t="shared" si="13"/>
      </c>
      <c r="W98" s="22">
        <f t="shared" si="13"/>
      </c>
      <c r="X98" s="22">
        <f t="shared" si="13"/>
      </c>
      <c r="Y98" s="22">
        <f t="shared" si="13"/>
      </c>
      <c r="Z98" s="22">
        <f t="shared" si="13"/>
      </c>
      <c r="AA98" s="22">
        <f t="shared" si="13"/>
      </c>
      <c r="AB98" s="22">
        <f t="shared" si="13"/>
      </c>
      <c r="AC98" s="22">
        <f t="shared" si="13"/>
      </c>
      <c r="AD98" s="22">
        <f t="shared" si="13"/>
      </c>
      <c r="AE98" s="22">
        <f t="shared" si="13"/>
      </c>
      <c r="AF98" s="22">
        <f t="shared" si="13"/>
      </c>
      <c r="AG98" s="22">
        <f t="shared" si="13"/>
      </c>
    </row>
    <row r="99" spans="1:33" ht="12.75">
      <c r="A99" s="12">
        <f t="shared" si="11"/>
        <v>38</v>
      </c>
      <c r="B99" s="13"/>
      <c r="C99" s="22">
        <f t="shared" si="12"/>
      </c>
      <c r="D99" s="22">
        <f t="shared" si="13"/>
      </c>
      <c r="E99" s="22">
        <f t="shared" si="13"/>
      </c>
      <c r="F99" s="22">
        <f t="shared" si="13"/>
      </c>
      <c r="G99" s="22">
        <f t="shared" si="13"/>
      </c>
      <c r="H99" s="22">
        <f t="shared" si="13"/>
      </c>
      <c r="I99" s="22">
        <f t="shared" si="13"/>
      </c>
      <c r="J99" s="22">
        <f t="shared" si="13"/>
      </c>
      <c r="K99" s="22">
        <f t="shared" si="13"/>
      </c>
      <c r="L99" s="22">
        <f t="shared" si="13"/>
      </c>
      <c r="M99" s="22">
        <f t="shared" si="13"/>
      </c>
      <c r="N99" s="22">
        <f t="shared" si="13"/>
      </c>
      <c r="O99" s="22">
        <f t="shared" si="13"/>
      </c>
      <c r="P99" s="22">
        <f t="shared" si="13"/>
      </c>
      <c r="Q99" s="22">
        <f t="shared" si="13"/>
      </c>
      <c r="R99" s="22">
        <f t="shared" si="13"/>
      </c>
      <c r="S99" s="22">
        <f t="shared" si="13"/>
      </c>
      <c r="T99" s="22">
        <f t="shared" si="13"/>
      </c>
      <c r="U99" s="22">
        <f t="shared" si="13"/>
      </c>
      <c r="V99" s="22">
        <f t="shared" si="13"/>
      </c>
      <c r="W99" s="22">
        <f t="shared" si="13"/>
      </c>
      <c r="X99" s="22">
        <f t="shared" si="13"/>
      </c>
      <c r="Y99" s="22">
        <f t="shared" si="13"/>
      </c>
      <c r="Z99" s="22">
        <f t="shared" si="13"/>
      </c>
      <c r="AA99" s="22">
        <f t="shared" si="13"/>
      </c>
      <c r="AB99" s="22">
        <f t="shared" si="13"/>
      </c>
      <c r="AC99" s="22">
        <f t="shared" si="13"/>
      </c>
      <c r="AD99" s="22">
        <f t="shared" si="13"/>
      </c>
      <c r="AE99" s="22">
        <f t="shared" si="13"/>
      </c>
      <c r="AF99" s="22">
        <f t="shared" si="13"/>
      </c>
      <c r="AG99" s="22">
        <f t="shared" si="13"/>
      </c>
    </row>
    <row r="100" spans="1:33" ht="12.75">
      <c r="A100" s="12">
        <f t="shared" si="11"/>
        <v>39</v>
      </c>
      <c r="B100" s="13"/>
      <c r="C100" s="22">
        <f t="shared" si="12"/>
      </c>
      <c r="D100" s="22">
        <f t="shared" si="13"/>
      </c>
      <c r="E100" s="22">
        <f t="shared" si="13"/>
      </c>
      <c r="F100" s="22">
        <f t="shared" si="13"/>
      </c>
      <c r="G100" s="22">
        <f t="shared" si="13"/>
      </c>
      <c r="H100" s="22">
        <f t="shared" si="13"/>
      </c>
      <c r="I100" s="22">
        <f t="shared" si="13"/>
      </c>
      <c r="J100" s="22">
        <f t="shared" si="13"/>
      </c>
      <c r="K100" s="22">
        <f t="shared" si="13"/>
      </c>
      <c r="L100" s="22">
        <f t="shared" si="13"/>
      </c>
      <c r="M100" s="22">
        <f t="shared" si="13"/>
      </c>
      <c r="N100" s="22">
        <f t="shared" si="13"/>
      </c>
      <c r="O100" s="22">
        <f t="shared" si="13"/>
      </c>
      <c r="P100" s="22">
        <f t="shared" si="13"/>
      </c>
      <c r="Q100" s="22">
        <f t="shared" si="13"/>
      </c>
      <c r="R100" s="22">
        <f t="shared" si="13"/>
      </c>
      <c r="S100" s="22">
        <f t="shared" si="13"/>
      </c>
      <c r="T100" s="22">
        <f t="shared" si="13"/>
      </c>
      <c r="U100" s="22">
        <f t="shared" si="13"/>
      </c>
      <c r="V100" s="22">
        <f t="shared" si="13"/>
      </c>
      <c r="W100" s="22">
        <f t="shared" si="13"/>
      </c>
      <c r="X100" s="22">
        <f t="shared" si="13"/>
      </c>
      <c r="Y100" s="22">
        <f t="shared" si="13"/>
      </c>
      <c r="Z100" s="22">
        <f t="shared" si="13"/>
      </c>
      <c r="AA100" s="22">
        <f t="shared" si="13"/>
      </c>
      <c r="AB100" s="22">
        <f t="shared" si="13"/>
      </c>
      <c r="AC100" s="22">
        <f t="shared" si="13"/>
      </c>
      <c r="AD100" s="22">
        <f t="shared" si="13"/>
      </c>
      <c r="AE100" s="22">
        <f t="shared" si="13"/>
      </c>
      <c r="AF100" s="22">
        <f t="shared" si="13"/>
      </c>
      <c r="AG100" s="22">
        <f t="shared" si="13"/>
      </c>
    </row>
    <row r="101" spans="1:33" ht="12.75">
      <c r="A101" s="12">
        <f t="shared" si="11"/>
        <v>40</v>
      </c>
      <c r="B101" s="13"/>
      <c r="C101" s="22">
        <f t="shared" si="12"/>
      </c>
      <c r="D101" s="22">
        <f t="shared" si="13"/>
      </c>
      <c r="E101" s="22">
        <f t="shared" si="13"/>
      </c>
      <c r="F101" s="22">
        <f t="shared" si="13"/>
      </c>
      <c r="G101" s="22">
        <f t="shared" si="13"/>
      </c>
      <c r="H101" s="22">
        <f t="shared" si="13"/>
      </c>
      <c r="I101" s="22">
        <f t="shared" si="13"/>
      </c>
      <c r="J101" s="22">
        <f t="shared" si="13"/>
      </c>
      <c r="K101" s="22">
        <f t="shared" si="13"/>
      </c>
      <c r="L101" s="22">
        <f t="shared" si="13"/>
      </c>
      <c r="M101" s="22">
        <f t="shared" si="13"/>
      </c>
      <c r="N101" s="22">
        <f t="shared" si="13"/>
      </c>
      <c r="O101" s="22">
        <f t="shared" si="13"/>
      </c>
      <c r="P101" s="22">
        <f t="shared" si="13"/>
      </c>
      <c r="Q101" s="22">
        <f t="shared" si="13"/>
      </c>
      <c r="R101" s="22">
        <f t="shared" si="13"/>
      </c>
      <c r="S101" s="22">
        <f t="shared" si="13"/>
      </c>
      <c r="T101" s="22">
        <f t="shared" si="13"/>
      </c>
      <c r="U101" s="22">
        <f t="shared" si="13"/>
      </c>
      <c r="V101" s="22">
        <f t="shared" si="13"/>
      </c>
      <c r="W101" s="22">
        <f t="shared" si="13"/>
      </c>
      <c r="X101" s="22">
        <f t="shared" si="13"/>
      </c>
      <c r="Y101" s="22">
        <f t="shared" si="13"/>
      </c>
      <c r="Z101" s="22">
        <f t="shared" si="13"/>
      </c>
      <c r="AA101" s="22">
        <f t="shared" si="13"/>
      </c>
      <c r="AB101" s="22">
        <f t="shared" si="13"/>
      </c>
      <c r="AC101" s="22">
        <f t="shared" si="13"/>
      </c>
      <c r="AD101" s="22">
        <f t="shared" si="13"/>
      </c>
      <c r="AE101" s="22">
        <f t="shared" si="13"/>
      </c>
      <c r="AF101" s="22">
        <f t="shared" si="13"/>
      </c>
      <c r="AG101" s="22">
        <f t="shared" si="13"/>
      </c>
    </row>
    <row r="102" spans="1:33" ht="12.75">
      <c r="A102" s="12">
        <f t="shared" si="11"/>
        <v>41</v>
      </c>
      <c r="B102" s="13"/>
      <c r="C102" s="22">
        <f t="shared" si="12"/>
      </c>
      <c r="D102" s="22">
        <f t="shared" si="13"/>
      </c>
      <c r="E102" s="22">
        <f t="shared" si="13"/>
      </c>
      <c r="F102" s="22">
        <f t="shared" si="13"/>
      </c>
      <c r="G102" s="22">
        <f t="shared" si="13"/>
      </c>
      <c r="H102" s="22">
        <f t="shared" si="13"/>
      </c>
      <c r="I102" s="22">
        <f t="shared" si="13"/>
      </c>
      <c r="J102" s="22">
        <f t="shared" si="13"/>
      </c>
      <c r="K102" s="22">
        <f t="shared" si="13"/>
      </c>
      <c r="L102" s="22">
        <f t="shared" si="13"/>
      </c>
      <c r="M102" s="22">
        <f t="shared" si="13"/>
      </c>
      <c r="N102" s="22">
        <f t="shared" si="13"/>
      </c>
      <c r="O102" s="22">
        <f t="shared" si="13"/>
      </c>
      <c r="P102" s="22">
        <f t="shared" si="13"/>
      </c>
      <c r="Q102" s="22">
        <f t="shared" si="13"/>
      </c>
      <c r="R102" s="22">
        <f t="shared" si="13"/>
      </c>
      <c r="S102" s="22">
        <f t="shared" si="13"/>
      </c>
      <c r="T102" s="22">
        <f t="shared" si="13"/>
      </c>
      <c r="U102" s="22">
        <f t="shared" si="13"/>
      </c>
      <c r="V102" s="22">
        <f t="shared" si="13"/>
      </c>
      <c r="W102" s="22">
        <f t="shared" si="13"/>
      </c>
      <c r="X102" s="22">
        <f t="shared" si="13"/>
      </c>
      <c r="Y102" s="22">
        <f t="shared" si="13"/>
      </c>
      <c r="Z102" s="22">
        <f t="shared" si="13"/>
      </c>
      <c r="AA102" s="22">
        <f t="shared" si="13"/>
      </c>
      <c r="AB102" s="22">
        <f t="shared" si="13"/>
      </c>
      <c r="AC102" s="22">
        <f t="shared" si="13"/>
      </c>
      <c r="AD102" s="22">
        <f t="shared" si="13"/>
      </c>
      <c r="AE102" s="22">
        <f t="shared" si="13"/>
      </c>
      <c r="AF102" s="22">
        <f t="shared" si="13"/>
      </c>
      <c r="AG102" s="22">
        <f t="shared" si="13"/>
      </c>
    </row>
    <row r="103" spans="1:33" ht="12.75">
      <c r="A103" s="12">
        <f t="shared" si="11"/>
        <v>42</v>
      </c>
      <c r="B103" s="13"/>
      <c r="C103" s="22">
        <f t="shared" si="12"/>
      </c>
      <c r="D103" s="22">
        <f t="shared" si="13"/>
      </c>
      <c r="E103" s="22">
        <f t="shared" si="13"/>
      </c>
      <c r="F103" s="22">
        <f t="shared" si="13"/>
      </c>
      <c r="G103" s="22">
        <f t="shared" si="13"/>
      </c>
      <c r="H103" s="22">
        <f t="shared" si="13"/>
      </c>
      <c r="I103" s="22">
        <f t="shared" si="13"/>
      </c>
      <c r="J103" s="22">
        <f t="shared" si="13"/>
      </c>
      <c r="K103" s="22">
        <f t="shared" si="13"/>
      </c>
      <c r="L103" s="22">
        <f t="shared" si="13"/>
      </c>
      <c r="M103" s="22">
        <f t="shared" si="13"/>
      </c>
      <c r="N103" s="22">
        <f t="shared" si="13"/>
      </c>
      <c r="O103" s="22">
        <f t="shared" si="13"/>
      </c>
      <c r="P103" s="22">
        <f t="shared" si="13"/>
      </c>
      <c r="Q103" s="22">
        <f t="shared" si="13"/>
      </c>
      <c r="R103" s="22">
        <f t="shared" si="13"/>
      </c>
      <c r="S103" s="22">
        <f t="shared" si="13"/>
      </c>
      <c r="T103" s="22">
        <f t="shared" si="13"/>
      </c>
      <c r="U103" s="22">
        <f t="shared" si="13"/>
      </c>
      <c r="V103" s="22">
        <f t="shared" si="13"/>
      </c>
      <c r="W103" s="22">
        <f t="shared" si="13"/>
      </c>
      <c r="X103" s="22">
        <f t="shared" si="13"/>
      </c>
      <c r="Y103" s="22">
        <f t="shared" si="13"/>
      </c>
      <c r="Z103" s="22">
        <f t="shared" si="13"/>
      </c>
      <c r="AA103" s="22">
        <f t="shared" si="13"/>
      </c>
      <c r="AB103" s="22">
        <f t="shared" si="13"/>
      </c>
      <c r="AC103" s="22">
        <f t="shared" si="13"/>
      </c>
      <c r="AD103" s="22">
        <f t="shared" si="13"/>
      </c>
      <c r="AE103" s="22">
        <f t="shared" si="13"/>
      </c>
      <c r="AF103" s="22">
        <f t="shared" si="13"/>
      </c>
      <c r="AG103" s="22">
        <f t="shared" si="13"/>
      </c>
    </row>
    <row r="104" spans="1:33" ht="12.75">
      <c r="A104" s="12">
        <f t="shared" si="11"/>
        <v>43</v>
      </c>
      <c r="B104" s="13"/>
      <c r="C104" s="22">
        <f t="shared" si="12"/>
      </c>
      <c r="D104" s="22">
        <f t="shared" si="13"/>
      </c>
      <c r="E104" s="22">
        <f t="shared" si="13"/>
      </c>
      <c r="F104" s="22">
        <f t="shared" si="13"/>
      </c>
      <c r="G104" s="22">
        <f t="shared" si="13"/>
      </c>
      <c r="H104" s="22">
        <f t="shared" si="13"/>
      </c>
      <c r="I104" s="22">
        <f t="shared" si="13"/>
      </c>
      <c r="J104" s="22">
        <f t="shared" si="13"/>
      </c>
      <c r="K104" s="22">
        <f t="shared" si="13"/>
      </c>
      <c r="L104" s="22">
        <f t="shared" si="13"/>
      </c>
      <c r="M104" s="22">
        <f t="shared" si="13"/>
      </c>
      <c r="N104" s="22">
        <f t="shared" si="13"/>
      </c>
      <c r="O104" s="22">
        <f t="shared" si="13"/>
      </c>
      <c r="P104" s="22">
        <f t="shared" si="13"/>
      </c>
      <c r="Q104" s="22">
        <f t="shared" si="13"/>
      </c>
      <c r="R104" s="22">
        <f t="shared" si="13"/>
      </c>
      <c r="S104" s="22">
        <f aca="true" t="shared" si="14" ref="D104:AG111">IF(S49="","",IF(S49=S$3,ROW(R49)-6,""))</f>
      </c>
      <c r="T104" s="22">
        <f t="shared" si="14"/>
      </c>
      <c r="U104" s="22">
        <f t="shared" si="14"/>
      </c>
      <c r="V104" s="22">
        <f t="shared" si="14"/>
      </c>
      <c r="W104" s="22">
        <f t="shared" si="14"/>
      </c>
      <c r="X104" s="22">
        <f t="shared" si="14"/>
      </c>
      <c r="Y104" s="22">
        <f t="shared" si="14"/>
      </c>
      <c r="Z104" s="22">
        <f t="shared" si="14"/>
      </c>
      <c r="AA104" s="22">
        <f t="shared" si="14"/>
      </c>
      <c r="AB104" s="22">
        <f t="shared" si="14"/>
      </c>
      <c r="AC104" s="22">
        <f t="shared" si="14"/>
      </c>
      <c r="AD104" s="22">
        <f t="shared" si="14"/>
      </c>
      <c r="AE104" s="22">
        <f t="shared" si="14"/>
      </c>
      <c r="AF104" s="22">
        <f t="shared" si="14"/>
      </c>
      <c r="AG104" s="22">
        <f t="shared" si="14"/>
      </c>
    </row>
    <row r="105" spans="1:33" ht="12.75">
      <c r="A105" s="12">
        <f t="shared" si="11"/>
        <v>44</v>
      </c>
      <c r="B105" s="13"/>
      <c r="C105" s="22">
        <f t="shared" si="12"/>
      </c>
      <c r="D105" s="22">
        <f t="shared" si="14"/>
      </c>
      <c r="E105" s="22">
        <f t="shared" si="14"/>
      </c>
      <c r="F105" s="22">
        <f t="shared" si="14"/>
      </c>
      <c r="G105" s="22">
        <f t="shared" si="14"/>
      </c>
      <c r="H105" s="22">
        <f t="shared" si="14"/>
      </c>
      <c r="I105" s="22">
        <f t="shared" si="14"/>
      </c>
      <c r="J105" s="22">
        <f t="shared" si="14"/>
      </c>
      <c r="K105" s="22">
        <f t="shared" si="14"/>
      </c>
      <c r="L105" s="22">
        <f t="shared" si="14"/>
      </c>
      <c r="M105" s="22">
        <f t="shared" si="14"/>
      </c>
      <c r="N105" s="22">
        <f t="shared" si="14"/>
      </c>
      <c r="O105" s="22">
        <f t="shared" si="14"/>
      </c>
      <c r="P105" s="22">
        <f t="shared" si="14"/>
      </c>
      <c r="Q105" s="22">
        <f t="shared" si="14"/>
      </c>
      <c r="R105" s="22">
        <f t="shared" si="14"/>
      </c>
      <c r="S105" s="22">
        <f t="shared" si="14"/>
      </c>
      <c r="T105" s="22">
        <f t="shared" si="14"/>
      </c>
      <c r="U105" s="22">
        <f t="shared" si="14"/>
      </c>
      <c r="V105" s="22">
        <f t="shared" si="14"/>
      </c>
      <c r="W105" s="22">
        <f t="shared" si="14"/>
      </c>
      <c r="X105" s="22">
        <f t="shared" si="14"/>
      </c>
      <c r="Y105" s="22">
        <f t="shared" si="14"/>
      </c>
      <c r="Z105" s="22">
        <f t="shared" si="14"/>
      </c>
      <c r="AA105" s="22">
        <f t="shared" si="14"/>
      </c>
      <c r="AB105" s="22">
        <f t="shared" si="14"/>
      </c>
      <c r="AC105" s="22">
        <f t="shared" si="14"/>
      </c>
      <c r="AD105" s="22">
        <f t="shared" si="14"/>
      </c>
      <c r="AE105" s="22">
        <f t="shared" si="14"/>
      </c>
      <c r="AF105" s="22">
        <f t="shared" si="14"/>
      </c>
      <c r="AG105" s="22">
        <f t="shared" si="14"/>
      </c>
    </row>
    <row r="106" spans="1:33" ht="12.75">
      <c r="A106" s="12">
        <f t="shared" si="11"/>
        <v>45</v>
      </c>
      <c r="B106" s="13"/>
      <c r="C106" s="22">
        <f t="shared" si="12"/>
      </c>
      <c r="D106" s="22">
        <f t="shared" si="14"/>
      </c>
      <c r="E106" s="22">
        <f t="shared" si="14"/>
      </c>
      <c r="F106" s="22">
        <f t="shared" si="14"/>
      </c>
      <c r="G106" s="22">
        <f t="shared" si="14"/>
      </c>
      <c r="H106" s="22">
        <f t="shared" si="14"/>
      </c>
      <c r="I106" s="22">
        <f t="shared" si="14"/>
      </c>
      <c r="J106" s="22">
        <f t="shared" si="14"/>
      </c>
      <c r="K106" s="22">
        <f t="shared" si="14"/>
      </c>
      <c r="L106" s="22">
        <f t="shared" si="14"/>
      </c>
      <c r="M106" s="22">
        <f t="shared" si="14"/>
      </c>
      <c r="N106" s="22">
        <f t="shared" si="14"/>
      </c>
      <c r="O106" s="22">
        <f t="shared" si="14"/>
      </c>
      <c r="P106" s="22">
        <f t="shared" si="14"/>
      </c>
      <c r="Q106" s="22">
        <f t="shared" si="14"/>
      </c>
      <c r="R106" s="22">
        <f t="shared" si="14"/>
      </c>
      <c r="S106" s="22">
        <f t="shared" si="14"/>
      </c>
      <c r="T106" s="22">
        <f t="shared" si="14"/>
      </c>
      <c r="U106" s="22">
        <f t="shared" si="14"/>
      </c>
      <c r="V106" s="22">
        <f t="shared" si="14"/>
      </c>
      <c r="W106" s="22">
        <f t="shared" si="14"/>
      </c>
      <c r="X106" s="22">
        <f t="shared" si="14"/>
      </c>
      <c r="Y106" s="22">
        <f t="shared" si="14"/>
      </c>
      <c r="Z106" s="22">
        <f t="shared" si="14"/>
      </c>
      <c r="AA106" s="22">
        <f t="shared" si="14"/>
      </c>
      <c r="AB106" s="22">
        <f t="shared" si="14"/>
      </c>
      <c r="AC106" s="22">
        <f t="shared" si="14"/>
      </c>
      <c r="AD106" s="22">
        <f t="shared" si="14"/>
      </c>
      <c r="AE106" s="22">
        <f t="shared" si="14"/>
      </c>
      <c r="AF106" s="22">
        <f t="shared" si="14"/>
      </c>
      <c r="AG106" s="22">
        <f t="shared" si="14"/>
      </c>
    </row>
    <row r="107" spans="1:33" ht="12.75">
      <c r="A107" s="12">
        <f t="shared" si="11"/>
        <v>46</v>
      </c>
      <c r="B107" s="13"/>
      <c r="C107" s="22">
        <f t="shared" si="12"/>
      </c>
      <c r="D107" s="22">
        <f t="shared" si="14"/>
      </c>
      <c r="E107" s="22">
        <f t="shared" si="14"/>
      </c>
      <c r="F107" s="22">
        <f t="shared" si="14"/>
      </c>
      <c r="G107" s="22">
        <f t="shared" si="14"/>
      </c>
      <c r="H107" s="22">
        <f t="shared" si="14"/>
      </c>
      <c r="I107" s="22">
        <f t="shared" si="14"/>
      </c>
      <c r="J107" s="22">
        <f t="shared" si="14"/>
      </c>
      <c r="K107" s="22">
        <f t="shared" si="14"/>
      </c>
      <c r="L107" s="22">
        <f t="shared" si="14"/>
      </c>
      <c r="M107" s="22">
        <f t="shared" si="14"/>
      </c>
      <c r="N107" s="22">
        <f t="shared" si="14"/>
      </c>
      <c r="O107" s="22">
        <f t="shared" si="14"/>
      </c>
      <c r="P107" s="22">
        <f t="shared" si="14"/>
      </c>
      <c r="Q107" s="22">
        <f t="shared" si="14"/>
      </c>
      <c r="R107" s="22">
        <f t="shared" si="14"/>
      </c>
      <c r="S107" s="22">
        <f t="shared" si="14"/>
      </c>
      <c r="T107" s="22">
        <f t="shared" si="14"/>
      </c>
      <c r="U107" s="22">
        <f t="shared" si="14"/>
      </c>
      <c r="V107" s="22">
        <f t="shared" si="14"/>
      </c>
      <c r="W107" s="22">
        <f t="shared" si="14"/>
      </c>
      <c r="X107" s="22">
        <f t="shared" si="14"/>
      </c>
      <c r="Y107" s="22">
        <f t="shared" si="14"/>
      </c>
      <c r="Z107" s="22">
        <f t="shared" si="14"/>
      </c>
      <c r="AA107" s="22">
        <f t="shared" si="14"/>
      </c>
      <c r="AB107" s="22">
        <f t="shared" si="14"/>
      </c>
      <c r="AC107" s="22">
        <f t="shared" si="14"/>
      </c>
      <c r="AD107" s="22">
        <f t="shared" si="14"/>
      </c>
      <c r="AE107" s="22">
        <f t="shared" si="14"/>
      </c>
      <c r="AF107" s="22">
        <f t="shared" si="14"/>
      </c>
      <c r="AG107" s="22">
        <f t="shared" si="14"/>
      </c>
    </row>
    <row r="108" spans="1:33" ht="12.75">
      <c r="A108" s="12">
        <f t="shared" si="11"/>
        <v>47</v>
      </c>
      <c r="B108" s="13"/>
      <c r="C108" s="22">
        <f t="shared" si="12"/>
      </c>
      <c r="D108" s="22">
        <f t="shared" si="14"/>
      </c>
      <c r="E108" s="22">
        <f t="shared" si="14"/>
      </c>
      <c r="F108" s="22">
        <f t="shared" si="14"/>
      </c>
      <c r="G108" s="22">
        <f t="shared" si="14"/>
      </c>
      <c r="H108" s="22">
        <f t="shared" si="14"/>
      </c>
      <c r="I108" s="22">
        <f t="shared" si="14"/>
      </c>
      <c r="J108" s="22">
        <f t="shared" si="14"/>
      </c>
      <c r="K108" s="22">
        <f t="shared" si="14"/>
      </c>
      <c r="L108" s="22">
        <f t="shared" si="14"/>
      </c>
      <c r="M108" s="22">
        <f t="shared" si="14"/>
      </c>
      <c r="N108" s="22">
        <f t="shared" si="14"/>
      </c>
      <c r="O108" s="22">
        <f t="shared" si="14"/>
      </c>
      <c r="P108" s="22">
        <f t="shared" si="14"/>
      </c>
      <c r="Q108" s="22">
        <f t="shared" si="14"/>
      </c>
      <c r="R108" s="22">
        <f t="shared" si="14"/>
      </c>
      <c r="S108" s="22">
        <f t="shared" si="14"/>
      </c>
      <c r="T108" s="22">
        <f t="shared" si="14"/>
      </c>
      <c r="U108" s="22">
        <f t="shared" si="14"/>
      </c>
      <c r="V108" s="22">
        <f t="shared" si="14"/>
      </c>
      <c r="W108" s="22">
        <f t="shared" si="14"/>
      </c>
      <c r="X108" s="22">
        <f t="shared" si="14"/>
      </c>
      <c r="Y108" s="22">
        <f t="shared" si="14"/>
      </c>
      <c r="Z108" s="22">
        <f t="shared" si="14"/>
      </c>
      <c r="AA108" s="22">
        <f t="shared" si="14"/>
      </c>
      <c r="AB108" s="22">
        <f t="shared" si="14"/>
      </c>
      <c r="AC108" s="22">
        <f t="shared" si="14"/>
      </c>
      <c r="AD108" s="22">
        <f t="shared" si="14"/>
      </c>
      <c r="AE108" s="22">
        <f t="shared" si="14"/>
      </c>
      <c r="AF108" s="22">
        <f t="shared" si="14"/>
      </c>
      <c r="AG108" s="22">
        <f t="shared" si="14"/>
      </c>
    </row>
    <row r="109" spans="1:33" ht="12.75">
      <c r="A109" s="12">
        <f t="shared" si="11"/>
        <v>48</v>
      </c>
      <c r="B109" s="13"/>
      <c r="C109" s="22">
        <f t="shared" si="12"/>
      </c>
      <c r="D109" s="22">
        <f t="shared" si="14"/>
      </c>
      <c r="E109" s="22">
        <f t="shared" si="14"/>
      </c>
      <c r="F109" s="22">
        <f t="shared" si="14"/>
      </c>
      <c r="G109" s="22">
        <f t="shared" si="14"/>
      </c>
      <c r="H109" s="22">
        <f t="shared" si="14"/>
      </c>
      <c r="I109" s="22">
        <f t="shared" si="14"/>
      </c>
      <c r="J109" s="22">
        <f t="shared" si="14"/>
      </c>
      <c r="K109" s="22">
        <f t="shared" si="14"/>
      </c>
      <c r="L109" s="22">
        <f t="shared" si="14"/>
      </c>
      <c r="M109" s="22">
        <f t="shared" si="14"/>
      </c>
      <c r="N109" s="22">
        <f t="shared" si="14"/>
      </c>
      <c r="O109" s="22">
        <f t="shared" si="14"/>
      </c>
      <c r="P109" s="22">
        <f t="shared" si="14"/>
      </c>
      <c r="Q109" s="22">
        <f t="shared" si="14"/>
      </c>
      <c r="R109" s="22">
        <f t="shared" si="14"/>
      </c>
      <c r="S109" s="22">
        <f t="shared" si="14"/>
      </c>
      <c r="T109" s="22">
        <f t="shared" si="14"/>
      </c>
      <c r="U109" s="22">
        <f t="shared" si="14"/>
      </c>
      <c r="V109" s="22">
        <f t="shared" si="14"/>
      </c>
      <c r="W109" s="22">
        <f t="shared" si="14"/>
      </c>
      <c r="X109" s="22">
        <f t="shared" si="14"/>
      </c>
      <c r="Y109" s="22">
        <f t="shared" si="14"/>
      </c>
      <c r="Z109" s="22">
        <f t="shared" si="14"/>
      </c>
      <c r="AA109" s="22">
        <f t="shared" si="14"/>
      </c>
      <c r="AB109" s="22">
        <f t="shared" si="14"/>
      </c>
      <c r="AC109" s="22">
        <f t="shared" si="14"/>
      </c>
      <c r="AD109" s="22">
        <f t="shared" si="14"/>
      </c>
      <c r="AE109" s="22">
        <f t="shared" si="14"/>
      </c>
      <c r="AF109" s="22">
        <f t="shared" si="14"/>
      </c>
      <c r="AG109" s="22">
        <f t="shared" si="14"/>
      </c>
    </row>
    <row r="110" spans="1:33" ht="12.75">
      <c r="A110" s="12">
        <f t="shared" si="11"/>
        <v>0</v>
      </c>
      <c r="B110" s="13"/>
      <c r="C110" s="22">
        <f t="shared" si="12"/>
      </c>
      <c r="D110" s="22">
        <f t="shared" si="14"/>
      </c>
      <c r="E110" s="22">
        <f t="shared" si="14"/>
      </c>
      <c r="F110" s="22">
        <f t="shared" si="14"/>
      </c>
      <c r="G110" s="22">
        <f t="shared" si="14"/>
      </c>
      <c r="H110" s="22">
        <f t="shared" si="14"/>
      </c>
      <c r="I110" s="22">
        <f t="shared" si="14"/>
      </c>
      <c r="J110" s="22">
        <f t="shared" si="14"/>
      </c>
      <c r="K110" s="22">
        <f t="shared" si="14"/>
      </c>
      <c r="L110" s="22">
        <f t="shared" si="14"/>
      </c>
      <c r="M110" s="22">
        <f t="shared" si="14"/>
      </c>
      <c r="N110" s="22">
        <f t="shared" si="14"/>
      </c>
      <c r="O110" s="22">
        <f t="shared" si="14"/>
      </c>
      <c r="P110" s="22">
        <f t="shared" si="14"/>
      </c>
      <c r="Q110" s="22">
        <f t="shared" si="14"/>
      </c>
      <c r="R110" s="22">
        <f t="shared" si="14"/>
      </c>
      <c r="S110" s="22">
        <f t="shared" si="14"/>
      </c>
      <c r="T110" s="22">
        <f t="shared" si="14"/>
      </c>
      <c r="U110" s="22">
        <f t="shared" si="14"/>
      </c>
      <c r="V110" s="22">
        <f t="shared" si="14"/>
      </c>
      <c r="W110" s="22">
        <f t="shared" si="14"/>
      </c>
      <c r="X110" s="22">
        <f t="shared" si="14"/>
      </c>
      <c r="Y110" s="22">
        <f t="shared" si="14"/>
      </c>
      <c r="Z110" s="22">
        <f t="shared" si="14"/>
      </c>
      <c r="AA110" s="22">
        <f t="shared" si="14"/>
      </c>
      <c r="AB110" s="22">
        <f t="shared" si="14"/>
      </c>
      <c r="AC110" s="22">
        <f t="shared" si="14"/>
      </c>
      <c r="AD110" s="22">
        <f t="shared" si="14"/>
      </c>
      <c r="AE110" s="22">
        <f t="shared" si="14"/>
      </c>
      <c r="AF110" s="22">
        <f t="shared" si="14"/>
      </c>
      <c r="AG110" s="22">
        <f t="shared" si="14"/>
      </c>
    </row>
    <row r="111" spans="1:33" ht="12.75">
      <c r="A111" s="12">
        <f t="shared" si="11"/>
        <v>0</v>
      </c>
      <c r="B111" s="13"/>
      <c r="C111" s="22">
        <f t="shared" si="12"/>
      </c>
      <c r="D111" s="22">
        <f t="shared" si="14"/>
      </c>
      <c r="E111" s="22">
        <f t="shared" si="14"/>
      </c>
      <c r="F111" s="22">
        <f t="shared" si="14"/>
      </c>
      <c r="G111" s="22">
        <f t="shared" si="14"/>
      </c>
      <c r="H111" s="22">
        <f t="shared" si="14"/>
      </c>
      <c r="I111" s="22">
        <f t="shared" si="14"/>
      </c>
      <c r="J111" s="22">
        <f t="shared" si="14"/>
      </c>
      <c r="K111" s="22">
        <f t="shared" si="14"/>
      </c>
      <c r="L111" s="22">
        <f t="shared" si="14"/>
      </c>
      <c r="M111" s="22">
        <f t="shared" si="14"/>
      </c>
      <c r="N111" s="22">
        <f t="shared" si="14"/>
      </c>
      <c r="O111" s="22">
        <f t="shared" si="14"/>
      </c>
      <c r="P111" s="22">
        <f t="shared" si="14"/>
      </c>
      <c r="Q111" s="22">
        <f t="shared" si="14"/>
      </c>
      <c r="R111" s="22">
        <f t="shared" si="14"/>
      </c>
      <c r="S111" s="22">
        <f t="shared" si="14"/>
      </c>
      <c r="T111" s="22">
        <f t="shared" si="14"/>
      </c>
      <c r="U111" s="22">
        <f t="shared" si="14"/>
      </c>
      <c r="V111" s="22">
        <f t="shared" si="14"/>
      </c>
      <c r="W111" s="22">
        <f t="shared" si="14"/>
      </c>
      <c r="X111" s="22">
        <f t="shared" si="14"/>
      </c>
      <c r="Y111" s="22">
        <f t="shared" si="14"/>
      </c>
      <c r="Z111" s="22">
        <f t="shared" si="14"/>
      </c>
      <c r="AA111" s="22">
        <f t="shared" si="14"/>
      </c>
      <c r="AB111" s="22">
        <f t="shared" si="14"/>
      </c>
      <c r="AC111" s="22">
        <f t="shared" si="14"/>
      </c>
      <c r="AD111" s="22">
        <f t="shared" si="14"/>
      </c>
      <c r="AE111" s="22">
        <f t="shared" si="14"/>
      </c>
      <c r="AF111" s="22">
        <f t="shared" si="14"/>
      </c>
      <c r="AG111" s="22">
        <f t="shared" si="14"/>
      </c>
    </row>
    <row r="119" spans="1:4" ht="12.75">
      <c r="A119" s="26"/>
      <c r="B119" s="27"/>
      <c r="C119" s="28"/>
      <c r="D119" s="28"/>
    </row>
    <row r="120" spans="1:4" ht="12.75" hidden="1">
      <c r="A120" s="26"/>
      <c r="B120" s="27"/>
      <c r="C120" s="28"/>
      <c r="D120" s="28"/>
    </row>
    <row r="121" spans="1:4" ht="12.75" hidden="1">
      <c r="A121" s="26"/>
      <c r="B121" s="27"/>
      <c r="C121" s="28"/>
      <c r="D121" s="28"/>
    </row>
    <row r="122" spans="1:4" ht="12.75" hidden="1">
      <c r="A122" s="26"/>
      <c r="B122" s="27"/>
      <c r="C122" s="28"/>
      <c r="D122" s="28"/>
    </row>
    <row r="123" ht="12.75" hidden="1"/>
    <row r="124" ht="12.75" hidden="1"/>
    <row r="125" ht="12.75" hidden="1"/>
    <row r="126" ht="12.75" hidden="1"/>
    <row r="127" spans="3:33" ht="12.75" hidden="1">
      <c r="C127" s="24">
        <f>WEEKDAY(C5)</f>
        <v>6</v>
      </c>
      <c r="D127" s="24">
        <f aca="true" t="shared" si="15" ref="D127:AG127">WEEKDAY(D5)</f>
        <v>7</v>
      </c>
      <c r="E127" s="24">
        <f t="shared" si="15"/>
        <v>1</v>
      </c>
      <c r="F127" s="24">
        <f t="shared" si="15"/>
        <v>2</v>
      </c>
      <c r="G127" s="24">
        <f t="shared" si="15"/>
        <v>3</v>
      </c>
      <c r="H127" s="24">
        <f t="shared" si="15"/>
        <v>4</v>
      </c>
      <c r="I127" s="24">
        <f t="shared" si="15"/>
        <v>5</v>
      </c>
      <c r="J127" s="24">
        <f t="shared" si="15"/>
        <v>6</v>
      </c>
      <c r="K127" s="24">
        <f t="shared" si="15"/>
        <v>7</v>
      </c>
      <c r="L127" s="24">
        <f t="shared" si="15"/>
        <v>1</v>
      </c>
      <c r="M127" s="24">
        <f t="shared" si="15"/>
        <v>2</v>
      </c>
      <c r="N127" s="24">
        <f t="shared" si="15"/>
        <v>3</v>
      </c>
      <c r="O127" s="24">
        <f t="shared" si="15"/>
        <v>4</v>
      </c>
      <c r="P127" s="24">
        <f t="shared" si="15"/>
        <v>5</v>
      </c>
      <c r="Q127" s="24">
        <f t="shared" si="15"/>
        <v>6</v>
      </c>
      <c r="R127" s="24">
        <f t="shared" si="15"/>
        <v>7</v>
      </c>
      <c r="S127" s="24">
        <f t="shared" si="15"/>
        <v>1</v>
      </c>
      <c r="T127" s="24">
        <f t="shared" si="15"/>
        <v>2</v>
      </c>
      <c r="U127" s="24">
        <f t="shared" si="15"/>
        <v>3</v>
      </c>
      <c r="V127" s="24">
        <f t="shared" si="15"/>
        <v>4</v>
      </c>
      <c r="W127" s="24">
        <f t="shared" si="15"/>
        <v>5</v>
      </c>
      <c r="X127" s="24">
        <f t="shared" si="15"/>
        <v>6</v>
      </c>
      <c r="Y127" s="24">
        <f t="shared" si="15"/>
        <v>7</v>
      </c>
      <c r="Z127" s="24">
        <f t="shared" si="15"/>
        <v>1</v>
      </c>
      <c r="AA127" s="24">
        <f t="shared" si="15"/>
        <v>2</v>
      </c>
      <c r="AB127" s="24">
        <f t="shared" si="15"/>
        <v>3</v>
      </c>
      <c r="AC127" s="24">
        <f t="shared" si="15"/>
        <v>4</v>
      </c>
      <c r="AD127" s="24">
        <f t="shared" si="15"/>
        <v>5</v>
      </c>
      <c r="AE127" s="24">
        <f t="shared" si="15"/>
        <v>6</v>
      </c>
      <c r="AF127" s="24">
        <f t="shared" si="15"/>
        <v>7</v>
      </c>
      <c r="AG127" s="24">
        <f t="shared" si="15"/>
        <v>1</v>
      </c>
    </row>
    <row r="128" spans="3:33" ht="12.75" hidden="1">
      <c r="C128" t="str">
        <f ca="1">INDIRECT("b"&amp;128+C127)</f>
        <v>Fri</v>
      </c>
      <c r="D128" t="str">
        <f ca="1" t="shared" si="16" ref="D128:AG128">INDIRECT("b"&amp;128+D127)</f>
        <v>Sat</v>
      </c>
      <c r="E128" t="str">
        <f ca="1" t="shared" si="16"/>
        <v>Sun</v>
      </c>
      <c r="F128" t="str">
        <f ca="1" t="shared" si="16"/>
        <v>Mon</v>
      </c>
      <c r="G128" t="str">
        <f ca="1" t="shared" si="16"/>
        <v>Tue</v>
      </c>
      <c r="H128" t="str">
        <f ca="1" t="shared" si="16"/>
        <v>Wed</v>
      </c>
      <c r="I128" t="str">
        <f ca="1" t="shared" si="16"/>
        <v>Thu</v>
      </c>
      <c r="J128" t="str">
        <f ca="1" t="shared" si="16"/>
        <v>Fri</v>
      </c>
      <c r="K128" t="str">
        <f ca="1" t="shared" si="16"/>
        <v>Sat</v>
      </c>
      <c r="L128" t="str">
        <f ca="1" t="shared" si="16"/>
        <v>Sun</v>
      </c>
      <c r="M128" t="str">
        <f ca="1" t="shared" si="16"/>
        <v>Mon</v>
      </c>
      <c r="N128" t="str">
        <f ca="1" t="shared" si="16"/>
        <v>Tue</v>
      </c>
      <c r="O128" t="str">
        <f ca="1" t="shared" si="16"/>
        <v>Wed</v>
      </c>
      <c r="P128" t="str">
        <f ca="1" t="shared" si="16"/>
        <v>Thu</v>
      </c>
      <c r="Q128" t="str">
        <f ca="1" t="shared" si="16"/>
        <v>Fri</v>
      </c>
      <c r="R128" t="str">
        <f ca="1" t="shared" si="16"/>
        <v>Sat</v>
      </c>
      <c r="S128" t="str">
        <f ca="1" t="shared" si="16"/>
        <v>Sun</v>
      </c>
      <c r="T128" t="str">
        <f ca="1" t="shared" si="16"/>
        <v>Mon</v>
      </c>
      <c r="U128" t="str">
        <f ca="1" t="shared" si="16"/>
        <v>Tue</v>
      </c>
      <c r="V128" t="str">
        <f ca="1" t="shared" si="16"/>
        <v>Wed</v>
      </c>
      <c r="W128" t="str">
        <f ca="1" t="shared" si="16"/>
        <v>Thu</v>
      </c>
      <c r="X128" t="str">
        <f ca="1" t="shared" si="16"/>
        <v>Fri</v>
      </c>
      <c r="Y128" t="str">
        <f ca="1" t="shared" si="16"/>
        <v>Sat</v>
      </c>
      <c r="Z128" t="str">
        <f ca="1" t="shared" si="16"/>
        <v>Sun</v>
      </c>
      <c r="AA128" t="str">
        <f ca="1" t="shared" si="16"/>
        <v>Mon</v>
      </c>
      <c r="AB128" t="str">
        <f ca="1" t="shared" si="16"/>
        <v>Tue</v>
      </c>
      <c r="AC128" t="str">
        <f ca="1" t="shared" si="16"/>
        <v>Wed</v>
      </c>
      <c r="AD128" t="str">
        <f ca="1" t="shared" si="16"/>
        <v>Thu</v>
      </c>
      <c r="AE128" t="str">
        <f ca="1" t="shared" si="16"/>
        <v>Fri</v>
      </c>
      <c r="AF128" t="str">
        <f ca="1" t="shared" si="16"/>
        <v>Sat</v>
      </c>
      <c r="AG128" t="str">
        <f ca="1" t="shared" si="16"/>
        <v>Sun</v>
      </c>
    </row>
    <row r="129" spans="1:2" ht="12.75" hidden="1">
      <c r="A129">
        <v>1</v>
      </c>
      <c r="B129" s="23" t="s">
        <v>5</v>
      </c>
    </row>
    <row r="130" spans="1:2" ht="12.75" hidden="1">
      <c r="A130">
        <v>2</v>
      </c>
      <c r="B130" s="23" t="s">
        <v>6</v>
      </c>
    </row>
    <row r="131" spans="1:2" ht="12.75" hidden="1">
      <c r="A131">
        <v>3</v>
      </c>
      <c r="B131" s="23" t="s">
        <v>11</v>
      </c>
    </row>
    <row r="132" spans="1:2" ht="12.75" hidden="1">
      <c r="A132">
        <v>4</v>
      </c>
      <c r="B132" s="23" t="s">
        <v>7</v>
      </c>
    </row>
    <row r="133" spans="1:2" ht="12.75" hidden="1">
      <c r="A133">
        <v>5</v>
      </c>
      <c r="B133" s="23" t="s">
        <v>8</v>
      </c>
    </row>
    <row r="134" spans="1:2" ht="12.75" hidden="1">
      <c r="A134">
        <v>6</v>
      </c>
      <c r="B134" s="23" t="s">
        <v>9</v>
      </c>
    </row>
    <row r="135" spans="1:2" ht="12.75" hidden="1">
      <c r="A135">
        <v>7</v>
      </c>
      <c r="B135" s="23" t="s">
        <v>10</v>
      </c>
    </row>
    <row r="136" ht="12.75" hidden="1">
      <c r="D136" s="25"/>
    </row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Tovey</dc:creator>
  <cp:keywords/>
  <dc:description/>
  <cp:lastModifiedBy>Keith</cp:lastModifiedBy>
  <dcterms:created xsi:type="dcterms:W3CDTF">2010-10-19T14:34:22Z</dcterms:created>
  <dcterms:modified xsi:type="dcterms:W3CDTF">2012-03-17T17:40:07Z</dcterms:modified>
  <cp:category/>
  <cp:version/>
  <cp:contentType/>
  <cp:contentStatus/>
</cp:coreProperties>
</file>